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23250" windowHeight="11580" tabRatio="903"/>
  </bookViews>
  <sheets>
    <sheet name="Auswertung Einrichtung 1" sheetId="18" r:id="rId1"/>
    <sheet name="Auswertung Einrichtung 2" sheetId="17" r:id="rId2"/>
    <sheet name="Auswertung Gesamtunternehmen" sheetId="14" r:id="rId3"/>
    <sheet name="Codierplan" sheetId="15" r:id="rId4"/>
    <sheet name="Tabelle1" sheetId="16" state="hidden" r:id="rId5"/>
  </sheets>
  <definedNames>
    <definedName name="_xlnm._FilterDatabase" localSheetId="0" hidden="1">'Auswertung Einrichtung 1'!$A$1:$AJ$22</definedName>
    <definedName name="_xlnm._FilterDatabase" localSheetId="1" hidden="1">'Auswertung Einrichtung 2'!$A$1:$AJ$22</definedName>
    <definedName name="_xlnm._FilterDatabase" localSheetId="2" hidden="1">'Auswertung Gesamtunternehmen'!$A$1:$AJ$40</definedName>
  </definedNames>
  <calcPr calcId="145621"/>
</workbook>
</file>

<file path=xl/calcChain.xml><?xml version="1.0" encoding="utf-8"?>
<calcChain xmlns="http://schemas.openxmlformats.org/spreadsheetml/2006/main">
  <c r="AJ32" i="18" l="1"/>
  <c r="AI32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AI31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AI30" i="18"/>
  <c r="AH30" i="18"/>
  <c r="AG30" i="18"/>
  <c r="AF30" i="18"/>
  <c r="AE30" i="18"/>
  <c r="Y30" i="18"/>
  <c r="X30" i="18"/>
  <c r="W30" i="18"/>
  <c r="V30" i="18"/>
  <c r="U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AI29" i="18"/>
  <c r="AH29" i="18"/>
  <c r="AG29" i="18"/>
  <c r="AF29" i="18"/>
  <c r="AE29" i="18"/>
  <c r="Y29" i="18"/>
  <c r="X29" i="18"/>
  <c r="W29" i="18"/>
  <c r="V29" i="18"/>
  <c r="U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AI28" i="18"/>
  <c r="AH28" i="18"/>
  <c r="AG28" i="18"/>
  <c r="AF28" i="18"/>
  <c r="AE28" i="18"/>
  <c r="Y28" i="18"/>
  <c r="X28" i="18"/>
  <c r="W28" i="18"/>
  <c r="V28" i="18"/>
  <c r="U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AI27" i="18"/>
  <c r="AH27" i="18"/>
  <c r="AG27" i="18"/>
  <c r="AF27" i="18"/>
  <c r="AE27" i="18"/>
  <c r="Y27" i="18"/>
  <c r="X27" i="18"/>
  <c r="W27" i="18"/>
  <c r="V27" i="18"/>
  <c r="U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AI26" i="18"/>
  <c r="AH26" i="18"/>
  <c r="AG26" i="18"/>
  <c r="AF26" i="18"/>
  <c r="AE26" i="18"/>
  <c r="Y26" i="18"/>
  <c r="X26" i="18"/>
  <c r="W26" i="18"/>
  <c r="V26" i="18"/>
  <c r="U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AI25" i="18"/>
  <c r="AH25" i="18"/>
  <c r="AG25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AJ32" i="17"/>
  <c r="AI32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I31" i="17"/>
  <c r="AH31" i="17"/>
  <c r="AG31" i="17"/>
  <c r="AF31" i="17"/>
  <c r="AE31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I30" i="17"/>
  <c r="AH30" i="17"/>
  <c r="AG30" i="17"/>
  <c r="AF30" i="17"/>
  <c r="AE30" i="17"/>
  <c r="Y30" i="17"/>
  <c r="X30" i="17"/>
  <c r="W30" i="17"/>
  <c r="V30" i="17"/>
  <c r="U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I29" i="17"/>
  <c r="AH29" i="17"/>
  <c r="AG29" i="17"/>
  <c r="AF29" i="17"/>
  <c r="AE29" i="17"/>
  <c r="Y29" i="17"/>
  <c r="X29" i="17"/>
  <c r="W29" i="17"/>
  <c r="V29" i="17"/>
  <c r="U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I28" i="17"/>
  <c r="AH28" i="17"/>
  <c r="AG28" i="17"/>
  <c r="AF28" i="17"/>
  <c r="AE28" i="17"/>
  <c r="Y28" i="17"/>
  <c r="X28" i="17"/>
  <c r="W28" i="17"/>
  <c r="V28" i="17"/>
  <c r="U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I27" i="17"/>
  <c r="AH27" i="17"/>
  <c r="AG27" i="17"/>
  <c r="AF27" i="17"/>
  <c r="AE27" i="17"/>
  <c r="Y27" i="17"/>
  <c r="X27" i="17"/>
  <c r="W27" i="17"/>
  <c r="V27" i="17"/>
  <c r="U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I26" i="17"/>
  <c r="AH26" i="17"/>
  <c r="AG26" i="17"/>
  <c r="AF26" i="17"/>
  <c r="AE26" i="17"/>
  <c r="Y26" i="17"/>
  <c r="X26" i="17"/>
  <c r="W26" i="17"/>
  <c r="V26" i="17"/>
  <c r="U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J50" i="14" l="1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AI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U44" i="14"/>
  <c r="V44" i="14"/>
  <c r="W44" i="14"/>
  <c r="X44" i="14"/>
  <c r="Y44" i="14"/>
  <c r="AE44" i="14"/>
  <c r="AF44" i="14"/>
  <c r="AG44" i="14"/>
  <c r="AH44" i="14"/>
  <c r="AI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U45" i="14"/>
  <c r="V45" i="14"/>
  <c r="W45" i="14"/>
  <c r="X45" i="14"/>
  <c r="Y45" i="14"/>
  <c r="AE45" i="14"/>
  <c r="AF45" i="14"/>
  <c r="AG45" i="14"/>
  <c r="AH45" i="14"/>
  <c r="AI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U46" i="14"/>
  <c r="V46" i="14"/>
  <c r="W46" i="14"/>
  <c r="X46" i="14"/>
  <c r="Y46" i="14"/>
  <c r="AE46" i="14"/>
  <c r="AF46" i="14"/>
  <c r="AG46" i="14"/>
  <c r="AH46" i="14"/>
  <c r="AI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U47" i="14"/>
  <c r="V47" i="14"/>
  <c r="W47" i="14"/>
  <c r="X47" i="14"/>
  <c r="Y47" i="14"/>
  <c r="AE47" i="14"/>
  <c r="AF47" i="14"/>
  <c r="AG47" i="14"/>
  <c r="AH47" i="14"/>
  <c r="AI47" i="14"/>
  <c r="D48" i="14"/>
  <c r="E48" i="14"/>
  <c r="F48" i="14"/>
  <c r="G48" i="14"/>
  <c r="H48" i="14"/>
  <c r="I48" i="14"/>
  <c r="J48" i="14"/>
  <c r="K48" i="14"/>
  <c r="L48" i="14"/>
  <c r="M48" i="14"/>
  <c r="N48" i="14"/>
  <c r="U48" i="14"/>
  <c r="V48" i="14"/>
  <c r="W48" i="14"/>
  <c r="X48" i="14"/>
  <c r="Y48" i="14"/>
  <c r="AE48" i="14"/>
  <c r="AF48" i="14"/>
  <c r="AG48" i="14"/>
  <c r="AH48" i="14"/>
  <c r="AI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AI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AF50" i="14"/>
  <c r="AG50" i="14"/>
  <c r="AH50" i="14"/>
  <c r="AI50" i="14"/>
  <c r="C43" i="14"/>
  <c r="C44" i="14"/>
  <c r="C45" i="14"/>
  <c r="C46" i="14"/>
  <c r="C47" i="14"/>
  <c r="C48" i="14"/>
  <c r="C49" i="14"/>
  <c r="C50" i="14"/>
  <c r="B49" i="14"/>
  <c r="B48" i="14"/>
  <c r="B47" i="14"/>
  <c r="B46" i="14"/>
  <c r="B45" i="14"/>
  <c r="B44" i="14"/>
  <c r="B43" i="14"/>
  <c r="B50" i="14"/>
</calcChain>
</file>

<file path=xl/comments1.xml><?xml version="1.0" encoding="utf-8"?>
<comments xmlns="http://schemas.openxmlformats.org/spreadsheetml/2006/main">
  <authors>
    <author>Nitsche, Cindy (ASB OV Neustadt/Sa. e.V.)</author>
  </authors>
  <commentList>
    <comment ref="A32" authorId="0">
      <text>
        <r>
          <rPr>
            <b/>
            <sz val="9"/>
            <color indexed="81"/>
            <rFont val="Tahoma"/>
            <family val="2"/>
          </rPr>
          <t>Nitsche, Cindy (ASB OV Neustadt/Sa. e.V.):</t>
        </r>
        <r>
          <rPr>
            <sz val="9"/>
            <color indexed="81"/>
            <rFont val="Tahoma"/>
            <family val="2"/>
          </rPr>
          <t xml:space="preserve">
Sollte immer die Gesamtanzahl der Rückläufer ergeben</t>
        </r>
      </text>
    </comment>
  </commentList>
</comments>
</file>

<file path=xl/comments2.xml><?xml version="1.0" encoding="utf-8"?>
<comments xmlns="http://schemas.openxmlformats.org/spreadsheetml/2006/main">
  <authors>
    <author>Nitsche, Cindy (ASB OV Neustadt/Sa. e.V.)</author>
  </authors>
  <commentList>
    <comment ref="A32" authorId="0">
      <text>
        <r>
          <rPr>
            <b/>
            <sz val="9"/>
            <color indexed="81"/>
            <rFont val="Tahoma"/>
            <family val="2"/>
          </rPr>
          <t>Nitsche, Cindy (ASB OV Neustadt/Sa. e.V.):</t>
        </r>
        <r>
          <rPr>
            <sz val="9"/>
            <color indexed="81"/>
            <rFont val="Tahoma"/>
            <family val="2"/>
          </rPr>
          <t xml:space="preserve">
Sollte immer die Gesamtanzahl der Rückläufer ergeben</t>
        </r>
      </text>
    </comment>
  </commentList>
</comments>
</file>

<file path=xl/comments3.xml><?xml version="1.0" encoding="utf-8"?>
<comments xmlns="http://schemas.openxmlformats.org/spreadsheetml/2006/main">
  <authors>
    <author>Nitsche, Cindy (ASB OV Neustadt/Sa. e.V.)</author>
  </authors>
  <commentList>
    <comment ref="A50" authorId="0">
      <text>
        <r>
          <rPr>
            <b/>
            <sz val="9"/>
            <color indexed="81"/>
            <rFont val="Tahoma"/>
            <family val="2"/>
          </rPr>
          <t>Nitsche, Cindy (ASB OV Neustadt/Sa. e.V.):</t>
        </r>
        <r>
          <rPr>
            <sz val="9"/>
            <color indexed="81"/>
            <rFont val="Tahoma"/>
            <family val="2"/>
          </rPr>
          <t xml:space="preserve">
Sollte immer die Gesamtanzahl der Rückläufer ergeben</t>
        </r>
      </text>
    </comment>
  </commentList>
</comments>
</file>

<file path=xl/sharedStrings.xml><?xml version="1.0" encoding="utf-8"?>
<sst xmlns="http://schemas.openxmlformats.org/spreadsheetml/2006/main" count="363" uniqueCount="169">
  <si>
    <t>Nr.</t>
  </si>
  <si>
    <t>1.1.</t>
  </si>
  <si>
    <t>1.2.</t>
  </si>
  <si>
    <t>1.3.</t>
  </si>
  <si>
    <t>1.4.</t>
  </si>
  <si>
    <t>1.5.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</si>
  <si>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</si>
  <si>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</si>
  <si>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</si>
  <si>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</si>
  <si>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</si>
  <si>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</si>
  <si>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</si>
  <si>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</si>
  <si>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</si>
  <si>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</si>
  <si>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>3.6.</t>
  </si>
  <si>
    <t>3.7.</t>
  </si>
  <si>
    <t>4.1.</t>
  </si>
  <si>
    <t>4.2.</t>
  </si>
  <si>
    <t>4.3.</t>
  </si>
  <si>
    <t>4.4.</t>
  </si>
  <si>
    <t>4.5.</t>
  </si>
  <si>
    <t>4.6.</t>
  </si>
  <si>
    <t>4.7.</t>
  </si>
  <si>
    <t>Wünsche</t>
  </si>
  <si>
    <t xml:space="preserve">1.1. </t>
  </si>
  <si>
    <t>Wie oft kam es in den letzten beiden Monaten vor, dass Sie…</t>
  </si>
  <si>
    <t>…mit richtiger Freude gearbeitet haben?</t>
  </si>
  <si>
    <t>immer</t>
  </si>
  <si>
    <t>selten</t>
  </si>
  <si>
    <t>nie</t>
  </si>
  <si>
    <t>…durch Ihre Arbeit Anerkennung bekommen haben?</t>
  </si>
  <si>
    <t>…stolz auf Ihre Arbeit waren?</t>
  </si>
  <si>
    <t>…Ihre Arbeitssituation als frustrierend erlebt haben?</t>
  </si>
  <si>
    <t>Ich komme gerne zur Arbeit.</t>
  </si>
  <si>
    <t>Meine Arbeit ist für mich eine Berufung.</t>
  </si>
  <si>
    <t>Ich würden mich wieder in unserem Unternehmen bewerben, wenn ich es heute nochmals zu entscheiden hätte.</t>
  </si>
  <si>
    <t>trifft voll zu</t>
  </si>
  <si>
    <t>trifft nicht zu</t>
  </si>
  <si>
    <t>keine Angabe</t>
  </si>
  <si>
    <t>3.8.</t>
  </si>
  <si>
    <t>egal</t>
  </si>
  <si>
    <t>Ja, gern</t>
  </si>
  <si>
    <t>Ja, Ausnahme</t>
  </si>
  <si>
    <t>Vielleicht</t>
  </si>
  <si>
    <t>Nein</t>
  </si>
  <si>
    <t>Entwicklung</t>
  </si>
  <si>
    <t>Reife</t>
  </si>
  <si>
    <t>Ausstieg</t>
  </si>
  <si>
    <t>Lebensereignisse/Lebenshintergründe</t>
  </si>
  <si>
    <t>Ja</t>
  </si>
  <si>
    <t>Ehrenamt</t>
  </si>
  <si>
    <t>Krankheit</t>
  </si>
  <si>
    <t>Hobby</t>
  </si>
  <si>
    <t xml:space="preserve">Berücksichtigung Belange Familie bei A-zeit-/D-zeitgestaltung </t>
  </si>
  <si>
    <t>sehr wichtig</t>
  </si>
  <si>
    <t>etwas wichtig</t>
  </si>
  <si>
    <t>schon wichtig</t>
  </si>
  <si>
    <t>gar nicht wichtig</t>
  </si>
  <si>
    <t>weniger wichtig</t>
  </si>
  <si>
    <t>teilweise wichtig</t>
  </si>
  <si>
    <t xml:space="preserve">Versorgung Kindern über Kita-Öffnungszeiten hinaus </t>
  </si>
  <si>
    <t>Hobby an regelmäßigen Tag  nachgehen</t>
  </si>
  <si>
    <t>Wünsche bei Dienstplanung einbringen</t>
  </si>
  <si>
    <t>verlässliche freie Tage</t>
  </si>
  <si>
    <t>1 Jahr</t>
  </si>
  <si>
    <t>Wie zufrieden sind Sie…</t>
  </si>
  <si>
    <t>...mit den vorgegebenen Dienstzeiten Ihrer Einrichtung?</t>
  </si>
  <si>
    <t>…mit Ihrem Dienstplan insgesamt?</t>
  </si>
  <si>
    <t>...mit der Verteilung Ihrer Dienstfolgen?</t>
  </si>
  <si>
    <t>DP 1 Monat im Voraus</t>
  </si>
  <si>
    <t>kein Holen aus dem Frei</t>
  </si>
  <si>
    <t>keine schnellen Wechsel</t>
  </si>
  <si>
    <t>Individualität</t>
  </si>
  <si>
    <t>digit. Zugriff</t>
  </si>
  <si>
    <t>Wie oft sind Sie in den letzten 6 Monaten pro Monat aus dem „Frei“ für einen ausgefallenen Kollegen eingesprungen?</t>
  </si>
  <si>
    <t>Könnten Sie sich vorstellen als „Springer“ zu arbeiten?</t>
  </si>
  <si>
    <t>Ich finde es besser, wenn…</t>
  </si>
  <si>
    <t>grundsätzlich nie</t>
  </si>
  <si>
    <t>Kinder bis 12 Jahre</t>
  </si>
  <si>
    <t>1 Monat</t>
  </si>
  <si>
    <t>2 Monate</t>
  </si>
  <si>
    <t>1 Quartal</t>
  </si>
  <si>
    <t>trifft kaum zu</t>
  </si>
  <si>
    <t>1. Allgemeine berufliche Zufriedenheit</t>
  </si>
  <si>
    <t>…sich mit Ihrem Arbeitgeber besonders verbunden gefühlt haben?</t>
  </si>
  <si>
    <t xml:space="preserve">größtenteils </t>
  </si>
  <si>
    <t>überwiegend</t>
  </si>
  <si>
    <t>eher weniger</t>
  </si>
  <si>
    <t>1.6.</t>
  </si>
  <si>
    <t>1.7.</t>
  </si>
  <si>
    <t>1.8.</t>
  </si>
  <si>
    <t>1.9.</t>
  </si>
  <si>
    <t>1.10.</t>
  </si>
  <si>
    <t>1.11.</t>
  </si>
  <si>
    <t>1.12.</t>
  </si>
  <si>
    <t>1.13.</t>
  </si>
  <si>
    <t>Es herrschen Spannungen zwischen Mitarbeitern mit und ohne familiären Verpflichtungen.</t>
  </si>
  <si>
    <t>In unserem Unternehmen wird eine Geben- und Nehmen-Kultur gelebt.</t>
  </si>
  <si>
    <t>Ich würde unser Unternehmen als Arbeitgeber weiterempfehlen.</t>
  </si>
  <si>
    <t>Ich sehe mich auch in fünf Jahren noch bei meinem Arbeitgeber.</t>
  </si>
  <si>
    <t>Insgesamt ist mein Arbeitgeber ein familienfreundliches Unternehmen.</t>
  </si>
  <si>
    <t>2. Fragen zu Ihrer beruflichen Situation</t>
  </si>
  <si>
    <t xml:space="preserve">In welche der nachfolgenden beruflichen Phase befinden Sie sich? </t>
  </si>
  <si>
    <t>Ausbildung</t>
  </si>
  <si>
    <t>1x p.m.</t>
  </si>
  <si>
    <t>2-3x p.m.</t>
  </si>
  <si>
    <t>1x p.w.</t>
  </si>
  <si>
    <t>mehrmals p.w.</t>
  </si>
  <si>
    <t>Könnten Sie sich vorstellen einen Stand-By Dienst zu leisten, damit das Holen aus dem Frei die letzte Option ist?</t>
  </si>
  <si>
    <t>Ja, bei Vergütung</t>
  </si>
  <si>
    <t>Ja, zuverlässig frei</t>
  </si>
  <si>
    <t>3. Fragen zu Ihrer persönlichen Situation</t>
  </si>
  <si>
    <t>k.A./ Sonstiges</t>
  </si>
  <si>
    <t>trifft größten-teils zu</t>
  </si>
  <si>
    <t>trifft über-wiegend zu</t>
  </si>
  <si>
    <t>trifft einiger-maßen zu</t>
  </si>
  <si>
    <t>Berufs-einstieg</t>
  </si>
  <si>
    <t>Wechsel freies WE</t>
  </si>
  <si>
    <t>vor und nach Urlaub frei</t>
  </si>
  <si>
    <t>pflegebed.  Angehörige</t>
  </si>
  <si>
    <t>Arbeitssitua-tion Partner</t>
  </si>
  <si>
    <t>Allein-erziehend</t>
  </si>
  <si>
    <t>Nebentätig-keit</t>
  </si>
  <si>
    <t>private Weiterbild.</t>
  </si>
  <si>
    <t>Wie wichtig sind Ihnen folgende Aspekte bezogen auf die Vereinbarkeit von Beruf und Ihrer persönlichen Situation?</t>
  </si>
  <si>
    <t>flexibler Dienstbeinn</t>
  </si>
  <si>
    <t>Kita-Zuschuss</t>
  </si>
  <si>
    <t>vollzeitn Teil-zeit (30-38h)</t>
  </si>
  <si>
    <t>Wunsch-Dienste</t>
  </si>
  <si>
    <t>Absprache PDL</t>
  </si>
  <si>
    <t>kein Angebot</t>
  </si>
  <si>
    <r>
      <t xml:space="preserve">Ich </t>
    </r>
    <r>
      <rPr>
        <b/>
        <sz val="11"/>
        <color theme="1"/>
        <rFont val="Calibri"/>
        <family val="2"/>
        <scheme val="minor"/>
      </rPr>
      <t>kenne</t>
    </r>
    <r>
      <rPr>
        <sz val="11"/>
        <color theme="1"/>
        <rFont val="Calibri"/>
        <family val="2"/>
        <scheme val="minor"/>
      </rPr>
      <t xml:space="preserve"> folgende Angebote meines Arbeitgebers</t>
    </r>
  </si>
  <si>
    <r>
      <t xml:space="preserve">Ich </t>
    </r>
    <r>
      <rPr>
        <b/>
        <sz val="11"/>
        <color theme="1"/>
        <rFont val="Calibri"/>
        <family val="2"/>
        <scheme val="minor"/>
      </rPr>
      <t>nutze</t>
    </r>
    <r>
      <rPr>
        <sz val="11"/>
        <color theme="1"/>
        <rFont val="Calibri"/>
        <family val="2"/>
        <scheme val="minor"/>
      </rPr>
      <t xml:space="preserve"> folgende Angebote meines Arbeitgebers</t>
    </r>
  </si>
  <si>
    <t>4. Fragen zu Ihren Erfahrungen mit der Dienstplangestaltung</t>
  </si>
  <si>
    <r>
      <t xml:space="preserve"> Wie weit im Voraus </t>
    </r>
    <r>
      <rPr>
        <b/>
        <sz val="11"/>
        <color theme="1"/>
        <rFont val="Calibri"/>
        <family val="2"/>
        <scheme val="minor"/>
      </rPr>
      <t>erhalten</t>
    </r>
    <r>
      <rPr>
        <sz val="11"/>
        <color theme="1"/>
        <rFont val="Calibri"/>
        <family val="2"/>
        <scheme val="minor"/>
      </rPr>
      <t xml:space="preserve"> Sie normalerweise Ihren Dienstplan? </t>
    </r>
  </si>
  <si>
    <r>
      <t xml:space="preserve">Wie weit im Voraus </t>
    </r>
    <r>
      <rPr>
        <b/>
        <sz val="11"/>
        <color theme="1"/>
        <rFont val="Calibri"/>
        <family val="2"/>
        <scheme val="minor"/>
      </rPr>
      <t>hätten Sie gern</t>
    </r>
    <r>
      <rPr>
        <sz val="11"/>
        <color theme="1"/>
        <rFont val="Calibri"/>
        <family val="2"/>
        <scheme val="minor"/>
      </rPr>
      <t xml:space="preserve"> Ihren Dienstplan?</t>
    </r>
  </si>
  <si>
    <t>2 WO vor Monatsbeginn</t>
  </si>
  <si>
    <t>1 WO vor Monatsbeginn</t>
  </si>
  <si>
    <t>sehr zufrieden</t>
  </si>
  <si>
    <t>größtenteils zufrieden</t>
  </si>
  <si>
    <t xml:space="preserve">überwiegend zufrieden </t>
  </si>
  <si>
    <t xml:space="preserve">einigermaßen zufrieden </t>
  </si>
  <si>
    <t>kaum zufrieden</t>
  </si>
  <si>
    <t>sehr unzufrieden</t>
  </si>
  <si>
    <t>feste AZ am WE</t>
  </si>
  <si>
    <t>WE vor+nach Urlaub frei</t>
  </si>
  <si>
    <t>Wünsche berücksichtigen</t>
  </si>
  <si>
    <t>Welche Punkte sind Ihnen in Bezug auf die Dienstplanung am wichtigsten?</t>
  </si>
  <si>
    <t>…mit der Abstimmung von Dienst/ Dienstwünschen/ Frei mit Ihrem Dienstplaner?</t>
  </si>
  <si>
    <t>4.8.</t>
  </si>
  <si>
    <t>…mit der Abstimmung von Diensten/ Diensttausch innerhalb Ihres Kollegiums?</t>
  </si>
  <si>
    <t>Fragen Bereich  1</t>
  </si>
  <si>
    <t>Frage 2.1+2.2</t>
  </si>
  <si>
    <t>Frage 2.3.+2.4.</t>
  </si>
  <si>
    <t>Frage 2.5.</t>
  </si>
  <si>
    <t>Frage 3.1.,3.7.+3.8.</t>
  </si>
  <si>
    <t>Frage 3.2.-3.6.</t>
  </si>
  <si>
    <t>Frage 4.1.-4.3.</t>
  </si>
  <si>
    <t>Frage 4.4.-4.8.</t>
  </si>
  <si>
    <t>Anzahl Wert 1</t>
  </si>
  <si>
    <t>Anzahl Wert 2</t>
  </si>
  <si>
    <t>Anzahl Wert 3</t>
  </si>
  <si>
    <t>Anzahl Wert 4</t>
  </si>
  <si>
    <t>Anzahl Wert 5</t>
  </si>
  <si>
    <t>Anzahl Wert 6</t>
  </si>
  <si>
    <t>Anzahl Wert 0</t>
  </si>
  <si>
    <t>Anzahl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</si>
</sst>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1" fontId="0" fillId="0" borderId="0" xfId="0" applyNumberFormat="1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0" fillId="0" borderId="0" xfId="0" applyBorder="1"/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" fontId="0" fillId="0" borderId="16" xfId="0" applyNumberFormat="1" applyBorder="1" applyAlignment="1">
      <alignment horizontal="center" vertical="center" wrapText="1"/>
    </xf>
    <xf numFmtId="0" fontId="0" fillId="0" borderId="16" xfId="0" applyNumberFormat="1" applyFill="1" applyBorder="1" applyAlignment="1">
      <alignment horizontal="center" vertical="center" wrapText="1"/>
    </xf>
    <xf numFmtId="0" fontId="0" fillId="0" borderId="13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7" xfId="0" applyFill="1" applyBorder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/>
    <xf numFmtId="16" fontId="0" fillId="0" borderId="16" xfId="0" applyNumberFormat="1" applyBorder="1"/>
    <xf numFmtId="0" fontId="0" fillId="0" borderId="14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/>
    </xf>
    <xf numFmtId="49" fontId="0" fillId="0" borderId="22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0" fillId="0" borderId="14" xfId="0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" borderId="12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49" fontId="0" fillId="0" borderId="22" xfId="0" applyNumberFormat="1" applyBorder="1" applyAlignment="1">
      <alignment horizontal="left"/>
    </xf>
    <xf numFmtId="1" fontId="0" fillId="0" borderId="18" xfId="0" applyNumberFormat="1" applyBorder="1" applyAlignment="1">
      <alignment horizontal="left"/>
    </xf>
    <xf numFmtId="1" fontId="0" fillId="0" borderId="19" xfId="0" applyNumberFormat="1" applyBorder="1" applyAlignment="1">
      <alignment horizontal="left" vertical="center"/>
    </xf>
    <xf numFmtId="1" fontId="0" fillId="0" borderId="19" xfId="0" applyNumberFormat="1" applyBorder="1" applyAlignment="1">
      <alignment horizontal="left"/>
    </xf>
    <xf numFmtId="1" fontId="0" fillId="0" borderId="20" xfId="0" applyNumberForma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7348"/>
      <color rgb="FFFF72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ASB Di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80A14"/>
      </a:accent1>
      <a:accent2>
        <a:srgbClr val="FFD813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32"/>
  <sheetViews>
    <sheetView tabSelected="1" workbookViewId="0">
      <selection activeCell="D36" sqref="D36"/>
    </sheetView>
  </sheetViews>
  <sheetFormatPr baseColWidth="10" defaultRowHeight="15" x14ac:dyDescent="0.25"/>
  <cols>
    <col min="1" max="1" width="14.140625" style="1" bestFit="1" customWidth="1"/>
    <col min="2" max="19" width="5.28515625" style="5" customWidth="1"/>
    <col min="20" max="27" width="5.28515625" style="53" customWidth="1"/>
    <col min="28" max="35" width="5.28515625" style="5" customWidth="1"/>
    <col min="36" max="36" width="42.140625" style="20" customWidth="1"/>
    <col min="37" max="16384" width="11.42578125" style="20"/>
  </cols>
  <sheetData>
    <row r="1" spans="1:36" s="2" customFormat="1" ht="15.75" thickBot="1" x14ac:dyDescent="0.3">
      <c r="A1" s="110" t="s">
        <v>0</v>
      </c>
      <c r="B1" s="68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90</v>
      </c>
      <c r="H1" s="69" t="s">
        <v>91</v>
      </c>
      <c r="I1" s="69" t="s">
        <v>92</v>
      </c>
      <c r="J1" s="69" t="s">
        <v>93</v>
      </c>
      <c r="K1" s="69" t="s">
        <v>94</v>
      </c>
      <c r="L1" s="69" t="s">
        <v>95</v>
      </c>
      <c r="M1" s="69" t="s">
        <v>96</v>
      </c>
      <c r="N1" s="70" t="s">
        <v>97</v>
      </c>
      <c r="O1" s="68" t="s">
        <v>6</v>
      </c>
      <c r="P1" s="69" t="s">
        <v>7</v>
      </c>
      <c r="Q1" s="69" t="s">
        <v>8</v>
      </c>
      <c r="R1" s="69" t="s">
        <v>9</v>
      </c>
      <c r="S1" s="71" t="s">
        <v>10</v>
      </c>
      <c r="T1" s="68" t="s">
        <v>11</v>
      </c>
      <c r="U1" s="69" t="s">
        <v>12</v>
      </c>
      <c r="V1" s="69" t="s">
        <v>13</v>
      </c>
      <c r="W1" s="69" t="s">
        <v>14</v>
      </c>
      <c r="X1" s="69" t="s">
        <v>15</v>
      </c>
      <c r="Y1" s="69" t="s">
        <v>16</v>
      </c>
      <c r="Z1" s="69" t="s">
        <v>17</v>
      </c>
      <c r="AA1" s="70" t="s">
        <v>41</v>
      </c>
      <c r="AB1" s="73" t="s">
        <v>18</v>
      </c>
      <c r="AC1" s="69" t="s">
        <v>19</v>
      </c>
      <c r="AD1" s="69" t="s">
        <v>20</v>
      </c>
      <c r="AE1" s="69" t="s">
        <v>21</v>
      </c>
      <c r="AF1" s="69" t="s">
        <v>22</v>
      </c>
      <c r="AG1" s="69" t="s">
        <v>23</v>
      </c>
      <c r="AH1" s="69" t="s">
        <v>24</v>
      </c>
      <c r="AI1" s="70" t="s">
        <v>151</v>
      </c>
      <c r="AJ1" s="74" t="s">
        <v>25</v>
      </c>
    </row>
    <row r="2" spans="1:36" x14ac:dyDescent="0.25">
      <c r="A2" s="111"/>
      <c r="B2" s="65"/>
      <c r="C2" s="66"/>
      <c r="D2" s="66"/>
      <c r="E2" s="66"/>
      <c r="F2" s="66"/>
      <c r="G2" s="52"/>
      <c r="H2" s="66"/>
      <c r="I2" s="66"/>
      <c r="J2" s="66"/>
      <c r="K2" s="36"/>
      <c r="L2" s="36"/>
      <c r="M2" s="36"/>
      <c r="N2" s="67"/>
      <c r="O2" s="18"/>
      <c r="P2" s="19"/>
      <c r="Q2" s="19"/>
      <c r="R2" s="19"/>
      <c r="S2" s="62"/>
      <c r="T2" s="65"/>
      <c r="U2" s="66"/>
      <c r="V2" s="66"/>
      <c r="W2" s="66"/>
      <c r="X2" s="66"/>
      <c r="Y2" s="66"/>
      <c r="Z2" s="66"/>
      <c r="AA2" s="67"/>
      <c r="AB2" s="52"/>
      <c r="AC2" s="66"/>
      <c r="AD2" s="66"/>
      <c r="AE2" s="66"/>
      <c r="AF2" s="66"/>
      <c r="AG2" s="66"/>
      <c r="AH2" s="66"/>
      <c r="AI2" s="67"/>
      <c r="AJ2" s="75"/>
    </row>
    <row r="3" spans="1:36" x14ac:dyDescent="0.25">
      <c r="A3" s="112"/>
      <c r="B3" s="7"/>
      <c r="C3" s="3"/>
      <c r="D3" s="3"/>
      <c r="E3" s="3"/>
      <c r="F3" s="3"/>
      <c r="G3" s="6"/>
      <c r="H3" s="3"/>
      <c r="I3" s="3"/>
      <c r="J3" s="3"/>
      <c r="K3" s="63"/>
      <c r="L3" s="63"/>
      <c r="M3" s="63"/>
      <c r="N3" s="8"/>
      <c r="O3" s="7"/>
      <c r="P3" s="3"/>
      <c r="Q3" s="3"/>
      <c r="R3" s="3"/>
      <c r="S3" s="63"/>
      <c r="T3" s="72"/>
      <c r="U3" s="3"/>
      <c r="V3" s="3"/>
      <c r="W3" s="3"/>
      <c r="X3" s="3"/>
      <c r="Y3" s="3"/>
      <c r="Z3" s="3"/>
      <c r="AA3" s="8"/>
      <c r="AB3" s="6"/>
      <c r="AC3" s="3"/>
      <c r="AD3" s="3"/>
      <c r="AE3" s="3"/>
      <c r="AF3" s="3"/>
      <c r="AG3" s="3"/>
      <c r="AH3" s="3"/>
      <c r="AI3" s="8"/>
      <c r="AJ3" s="76"/>
    </row>
    <row r="4" spans="1:36" x14ac:dyDescent="0.25">
      <c r="A4" s="113"/>
      <c r="B4" s="7"/>
      <c r="C4" s="3"/>
      <c r="D4" s="3"/>
      <c r="E4" s="3"/>
      <c r="F4" s="3"/>
      <c r="G4" s="6"/>
      <c r="H4" s="3"/>
      <c r="I4" s="3"/>
      <c r="J4" s="3"/>
      <c r="K4" s="63"/>
      <c r="L4" s="63"/>
      <c r="M4" s="63"/>
      <c r="N4" s="8"/>
      <c r="O4" s="7"/>
      <c r="P4" s="3"/>
      <c r="Q4" s="3"/>
      <c r="R4" s="3"/>
      <c r="S4" s="63"/>
      <c r="T4" s="7"/>
      <c r="U4" s="3"/>
      <c r="V4" s="3"/>
      <c r="W4" s="3"/>
      <c r="X4" s="3"/>
      <c r="Y4" s="3"/>
      <c r="Z4" s="3"/>
      <c r="AA4" s="8"/>
      <c r="AB4" s="6"/>
      <c r="AC4" s="3"/>
      <c r="AD4" s="3"/>
      <c r="AE4" s="3"/>
      <c r="AF4" s="3"/>
      <c r="AG4" s="3"/>
      <c r="AH4" s="3"/>
      <c r="AI4" s="8"/>
      <c r="AJ4" s="76"/>
    </row>
    <row r="5" spans="1:36" x14ac:dyDescent="0.25">
      <c r="A5" s="113"/>
      <c r="B5" s="7"/>
      <c r="C5" s="3"/>
      <c r="D5" s="3"/>
      <c r="E5" s="3"/>
      <c r="F5" s="3"/>
      <c r="G5" s="6"/>
      <c r="H5" s="3"/>
      <c r="I5" s="3"/>
      <c r="J5" s="3"/>
      <c r="K5" s="63"/>
      <c r="L5" s="63"/>
      <c r="M5" s="63"/>
      <c r="N5" s="8"/>
      <c r="O5" s="7"/>
      <c r="P5" s="3"/>
      <c r="Q5" s="3"/>
      <c r="R5" s="3"/>
      <c r="S5" s="63"/>
      <c r="T5" s="7"/>
      <c r="U5" s="3"/>
      <c r="V5" s="3"/>
      <c r="W5" s="3"/>
      <c r="X5" s="3"/>
      <c r="Y5" s="3"/>
      <c r="Z5" s="3"/>
      <c r="AA5" s="8"/>
      <c r="AB5" s="6"/>
      <c r="AC5" s="3"/>
      <c r="AD5" s="3"/>
      <c r="AE5" s="3"/>
      <c r="AF5" s="3"/>
      <c r="AG5" s="3"/>
      <c r="AH5" s="3"/>
      <c r="AI5" s="8"/>
      <c r="AJ5" s="76"/>
    </row>
    <row r="6" spans="1:36" x14ac:dyDescent="0.25">
      <c r="A6" s="113"/>
      <c r="B6" s="7"/>
      <c r="C6" s="3"/>
      <c r="D6" s="3"/>
      <c r="E6" s="3"/>
      <c r="F6" s="3"/>
      <c r="G6" s="6"/>
      <c r="H6" s="3"/>
      <c r="I6" s="3"/>
      <c r="J6" s="3"/>
      <c r="K6" s="63"/>
      <c r="L6" s="63"/>
      <c r="M6" s="63"/>
      <c r="N6" s="8"/>
      <c r="O6" s="7"/>
      <c r="P6" s="3"/>
      <c r="Q6" s="3"/>
      <c r="R6" s="3"/>
      <c r="S6" s="63"/>
      <c r="T6" s="7"/>
      <c r="U6" s="3"/>
      <c r="V6" s="3"/>
      <c r="W6" s="3"/>
      <c r="X6" s="3"/>
      <c r="Y6" s="3"/>
      <c r="Z6" s="3"/>
      <c r="AA6" s="8"/>
      <c r="AB6" s="6"/>
      <c r="AC6" s="3"/>
      <c r="AD6" s="3"/>
      <c r="AE6" s="3"/>
      <c r="AF6" s="3"/>
      <c r="AG6" s="3"/>
      <c r="AH6" s="3"/>
      <c r="AI6" s="8"/>
      <c r="AJ6" s="76"/>
    </row>
    <row r="7" spans="1:36" x14ac:dyDescent="0.25">
      <c r="A7" s="113"/>
      <c r="B7" s="7"/>
      <c r="C7" s="3"/>
      <c r="D7" s="3"/>
      <c r="E7" s="3"/>
      <c r="F7" s="3"/>
      <c r="G7" s="6"/>
      <c r="H7" s="3"/>
      <c r="I7" s="3"/>
      <c r="J7" s="3"/>
      <c r="K7" s="63"/>
      <c r="L7" s="63"/>
      <c r="M7" s="63"/>
      <c r="N7" s="8"/>
      <c r="O7" s="7"/>
      <c r="P7" s="3"/>
      <c r="Q7" s="3"/>
      <c r="R7" s="3"/>
      <c r="S7" s="63"/>
      <c r="T7" s="7"/>
      <c r="U7" s="3"/>
      <c r="V7" s="3"/>
      <c r="W7" s="3"/>
      <c r="X7" s="3"/>
      <c r="Y7" s="3"/>
      <c r="Z7" s="3"/>
      <c r="AA7" s="8"/>
      <c r="AB7" s="6"/>
      <c r="AC7" s="3"/>
      <c r="AD7" s="3"/>
      <c r="AE7" s="3"/>
      <c r="AF7" s="3"/>
      <c r="AG7" s="3"/>
      <c r="AH7" s="3"/>
      <c r="AI7" s="8"/>
      <c r="AJ7" s="76"/>
    </row>
    <row r="8" spans="1:36" x14ac:dyDescent="0.25">
      <c r="A8" s="113"/>
      <c r="B8" s="7"/>
      <c r="C8" s="3"/>
      <c r="D8" s="3"/>
      <c r="E8" s="3"/>
      <c r="F8" s="3"/>
      <c r="G8" s="6"/>
      <c r="H8" s="3"/>
      <c r="I8" s="3"/>
      <c r="J8" s="3"/>
      <c r="K8" s="63"/>
      <c r="L8" s="63"/>
      <c r="M8" s="63"/>
      <c r="N8" s="8"/>
      <c r="O8" s="7"/>
      <c r="P8" s="3"/>
      <c r="Q8" s="3"/>
      <c r="R8" s="3"/>
      <c r="S8" s="63"/>
      <c r="T8" s="7"/>
      <c r="U8" s="3"/>
      <c r="V8" s="3"/>
      <c r="W8" s="3"/>
      <c r="X8" s="3"/>
      <c r="Y8" s="3"/>
      <c r="Z8" s="3"/>
      <c r="AA8" s="8"/>
      <c r="AB8" s="6"/>
      <c r="AC8" s="3"/>
      <c r="AD8" s="3"/>
      <c r="AE8" s="3"/>
      <c r="AF8" s="3"/>
      <c r="AG8" s="3"/>
      <c r="AH8" s="3"/>
      <c r="AI8" s="8"/>
      <c r="AJ8" s="76"/>
    </row>
    <row r="9" spans="1:36" x14ac:dyDescent="0.25">
      <c r="A9" s="113"/>
      <c r="B9" s="7"/>
      <c r="C9" s="3"/>
      <c r="D9" s="3"/>
      <c r="E9" s="3"/>
      <c r="F9" s="3"/>
      <c r="G9" s="6"/>
      <c r="H9" s="3"/>
      <c r="I9" s="3"/>
      <c r="J9" s="3"/>
      <c r="K9" s="63"/>
      <c r="L9" s="63"/>
      <c r="M9" s="63"/>
      <c r="N9" s="8"/>
      <c r="O9" s="7"/>
      <c r="P9" s="3"/>
      <c r="Q9" s="3"/>
      <c r="R9" s="3"/>
      <c r="S9" s="63"/>
      <c r="T9" s="7"/>
      <c r="U9" s="3"/>
      <c r="V9" s="3"/>
      <c r="W9" s="3"/>
      <c r="X9" s="3"/>
      <c r="Y9" s="3"/>
      <c r="Z9" s="3"/>
      <c r="AA9" s="8"/>
      <c r="AB9" s="6"/>
      <c r="AC9" s="3"/>
      <c r="AD9" s="3"/>
      <c r="AE9" s="3"/>
      <c r="AF9" s="3"/>
      <c r="AG9" s="3"/>
      <c r="AH9" s="3"/>
      <c r="AI9" s="8"/>
      <c r="AJ9" s="76"/>
    </row>
    <row r="10" spans="1:36" x14ac:dyDescent="0.25">
      <c r="A10" s="113"/>
      <c r="B10" s="7"/>
      <c r="C10" s="3"/>
      <c r="D10" s="3"/>
      <c r="E10" s="3"/>
      <c r="F10" s="3"/>
      <c r="G10" s="6"/>
      <c r="H10" s="3"/>
      <c r="I10" s="3"/>
      <c r="J10" s="3"/>
      <c r="K10" s="63"/>
      <c r="L10" s="63"/>
      <c r="M10" s="63"/>
      <c r="N10" s="8"/>
      <c r="O10" s="7"/>
      <c r="P10" s="3"/>
      <c r="Q10" s="3"/>
      <c r="R10" s="3"/>
      <c r="S10" s="63"/>
      <c r="T10" s="7"/>
      <c r="U10" s="3"/>
      <c r="V10" s="3"/>
      <c r="W10" s="3"/>
      <c r="X10" s="3"/>
      <c r="Y10" s="3"/>
      <c r="Z10" s="3"/>
      <c r="AA10" s="8"/>
      <c r="AB10" s="6"/>
      <c r="AC10" s="3"/>
      <c r="AD10" s="3"/>
      <c r="AE10" s="3"/>
      <c r="AF10" s="3"/>
      <c r="AG10" s="3"/>
      <c r="AH10" s="3"/>
      <c r="AI10" s="8"/>
      <c r="AJ10" s="76"/>
    </row>
    <row r="11" spans="1:36" x14ac:dyDescent="0.25">
      <c r="A11" s="113"/>
      <c r="B11" s="7"/>
      <c r="C11" s="3"/>
      <c r="D11" s="3"/>
      <c r="E11" s="3"/>
      <c r="F11" s="3"/>
      <c r="G11" s="6"/>
      <c r="H11" s="3"/>
      <c r="I11" s="3"/>
      <c r="J11" s="3"/>
      <c r="K11" s="63"/>
      <c r="L11" s="63"/>
      <c r="M11" s="63"/>
      <c r="N11" s="8"/>
      <c r="O11" s="7"/>
      <c r="P11" s="3"/>
      <c r="Q11" s="3"/>
      <c r="R11" s="3"/>
      <c r="S11" s="63"/>
      <c r="T11" s="7"/>
      <c r="U11" s="3"/>
      <c r="V11" s="3"/>
      <c r="W11" s="3"/>
      <c r="X11" s="3"/>
      <c r="Y11" s="3"/>
      <c r="Z11" s="3"/>
      <c r="AA11" s="8"/>
      <c r="AB11" s="6"/>
      <c r="AC11" s="3"/>
      <c r="AD11" s="3"/>
      <c r="AE11" s="3"/>
      <c r="AF11" s="3"/>
      <c r="AG11" s="3"/>
      <c r="AH11" s="3"/>
      <c r="AI11" s="8"/>
      <c r="AJ11" s="76"/>
    </row>
    <row r="12" spans="1:36" x14ac:dyDescent="0.25">
      <c r="A12" s="113"/>
      <c r="B12" s="7"/>
      <c r="C12" s="3"/>
      <c r="D12" s="3"/>
      <c r="E12" s="3"/>
      <c r="F12" s="3"/>
      <c r="G12" s="6"/>
      <c r="H12" s="3"/>
      <c r="I12" s="3"/>
      <c r="J12" s="3"/>
      <c r="K12" s="63"/>
      <c r="L12" s="63"/>
      <c r="M12" s="63"/>
      <c r="N12" s="8"/>
      <c r="O12" s="7"/>
      <c r="P12" s="3"/>
      <c r="Q12" s="3"/>
      <c r="R12" s="3"/>
      <c r="S12" s="63"/>
      <c r="T12" s="7"/>
      <c r="U12" s="3"/>
      <c r="V12" s="3"/>
      <c r="W12" s="3"/>
      <c r="X12" s="3"/>
      <c r="Y12" s="3"/>
      <c r="Z12" s="3"/>
      <c r="AA12" s="8"/>
      <c r="AB12" s="6"/>
      <c r="AC12" s="3"/>
      <c r="AD12" s="3"/>
      <c r="AE12" s="3"/>
      <c r="AF12" s="3"/>
      <c r="AG12" s="3"/>
      <c r="AH12" s="3"/>
      <c r="AI12" s="8"/>
      <c r="AJ12" s="76"/>
    </row>
    <row r="13" spans="1:36" x14ac:dyDescent="0.25">
      <c r="A13" s="113"/>
      <c r="B13" s="7"/>
      <c r="C13" s="3"/>
      <c r="D13" s="3"/>
      <c r="E13" s="3"/>
      <c r="F13" s="3"/>
      <c r="G13" s="6"/>
      <c r="H13" s="3"/>
      <c r="I13" s="3"/>
      <c r="J13" s="3"/>
      <c r="K13" s="63"/>
      <c r="L13" s="63"/>
      <c r="M13" s="63"/>
      <c r="N13" s="8"/>
      <c r="O13" s="7"/>
      <c r="P13" s="3"/>
      <c r="Q13" s="3"/>
      <c r="R13" s="3"/>
      <c r="S13" s="63"/>
      <c r="T13" s="7"/>
      <c r="U13" s="3"/>
      <c r="V13" s="3"/>
      <c r="W13" s="3"/>
      <c r="X13" s="3"/>
      <c r="Y13" s="3"/>
      <c r="Z13" s="3"/>
      <c r="AA13" s="8"/>
      <c r="AB13" s="6"/>
      <c r="AC13" s="3"/>
      <c r="AD13" s="3"/>
      <c r="AE13" s="3"/>
      <c r="AF13" s="3"/>
      <c r="AG13" s="3"/>
      <c r="AH13" s="3"/>
      <c r="AI13" s="8"/>
      <c r="AJ13" s="76"/>
    </row>
    <row r="14" spans="1:36" x14ac:dyDescent="0.25">
      <c r="A14" s="113"/>
      <c r="B14" s="7"/>
      <c r="C14" s="3"/>
      <c r="D14" s="3"/>
      <c r="E14" s="3"/>
      <c r="F14" s="3"/>
      <c r="G14" s="6"/>
      <c r="H14" s="3"/>
      <c r="I14" s="3"/>
      <c r="J14" s="3"/>
      <c r="K14" s="63"/>
      <c r="L14" s="63"/>
      <c r="M14" s="63"/>
      <c r="N14" s="8"/>
      <c r="O14" s="7"/>
      <c r="P14" s="3"/>
      <c r="Q14" s="3"/>
      <c r="R14" s="3"/>
      <c r="S14" s="63"/>
      <c r="T14" s="7"/>
      <c r="U14" s="3"/>
      <c r="V14" s="3"/>
      <c r="W14" s="3"/>
      <c r="X14" s="3"/>
      <c r="Y14" s="3"/>
      <c r="Z14" s="3"/>
      <c r="AA14" s="8"/>
      <c r="AB14" s="6"/>
      <c r="AC14" s="3"/>
      <c r="AD14" s="3"/>
      <c r="AE14" s="3"/>
      <c r="AF14" s="3"/>
      <c r="AG14" s="3"/>
      <c r="AH14" s="3"/>
      <c r="AI14" s="8"/>
      <c r="AJ14" s="76"/>
    </row>
    <row r="15" spans="1:36" x14ac:dyDescent="0.25">
      <c r="A15" s="113"/>
      <c r="B15" s="7"/>
      <c r="C15" s="3"/>
      <c r="D15" s="3"/>
      <c r="E15" s="3"/>
      <c r="F15" s="3"/>
      <c r="G15" s="6"/>
      <c r="H15" s="3"/>
      <c r="I15" s="3"/>
      <c r="J15" s="3"/>
      <c r="K15" s="63"/>
      <c r="L15" s="63"/>
      <c r="M15" s="63"/>
      <c r="N15" s="8"/>
      <c r="O15" s="7"/>
      <c r="P15" s="3"/>
      <c r="Q15" s="3"/>
      <c r="R15" s="3"/>
      <c r="S15" s="63"/>
      <c r="T15" s="7"/>
      <c r="U15" s="3"/>
      <c r="V15" s="3"/>
      <c r="W15" s="3"/>
      <c r="X15" s="3"/>
      <c r="Y15" s="3"/>
      <c r="Z15" s="3"/>
      <c r="AA15" s="8"/>
      <c r="AB15" s="6"/>
      <c r="AC15" s="3"/>
      <c r="AD15" s="3"/>
      <c r="AE15" s="3"/>
      <c r="AF15" s="3"/>
      <c r="AG15" s="3"/>
      <c r="AH15" s="3"/>
      <c r="AI15" s="8"/>
      <c r="AJ15" s="76"/>
    </row>
    <row r="16" spans="1:36" x14ac:dyDescent="0.25">
      <c r="A16" s="113"/>
      <c r="B16" s="7"/>
      <c r="C16" s="3"/>
      <c r="D16" s="3"/>
      <c r="E16" s="3"/>
      <c r="F16" s="3"/>
      <c r="G16" s="6"/>
      <c r="H16" s="3"/>
      <c r="I16" s="3"/>
      <c r="J16" s="3"/>
      <c r="K16" s="63"/>
      <c r="L16" s="63"/>
      <c r="M16" s="63"/>
      <c r="N16" s="8"/>
      <c r="O16" s="7"/>
      <c r="P16" s="3"/>
      <c r="Q16" s="3"/>
      <c r="R16" s="3"/>
      <c r="S16" s="63"/>
      <c r="T16" s="7"/>
      <c r="U16" s="3"/>
      <c r="V16" s="3"/>
      <c r="W16" s="3"/>
      <c r="X16" s="3"/>
      <c r="Y16" s="3"/>
      <c r="Z16" s="3"/>
      <c r="AA16" s="8"/>
      <c r="AB16" s="6"/>
      <c r="AC16" s="3"/>
      <c r="AD16" s="3"/>
      <c r="AE16" s="3"/>
      <c r="AF16" s="3"/>
      <c r="AG16" s="3"/>
      <c r="AH16" s="3"/>
      <c r="AI16" s="8"/>
      <c r="AJ16" s="76"/>
    </row>
    <row r="17" spans="1:36" x14ac:dyDescent="0.25">
      <c r="A17" s="113"/>
      <c r="B17" s="7"/>
      <c r="C17" s="3"/>
      <c r="D17" s="3"/>
      <c r="E17" s="3"/>
      <c r="F17" s="3"/>
      <c r="G17" s="6"/>
      <c r="H17" s="3"/>
      <c r="I17" s="3"/>
      <c r="J17" s="3"/>
      <c r="K17" s="63"/>
      <c r="L17" s="63"/>
      <c r="M17" s="63"/>
      <c r="N17" s="8"/>
      <c r="O17" s="7"/>
      <c r="P17" s="3"/>
      <c r="Q17" s="3"/>
      <c r="R17" s="3"/>
      <c r="S17" s="63"/>
      <c r="T17" s="7"/>
      <c r="U17" s="3"/>
      <c r="V17" s="3"/>
      <c r="W17" s="3"/>
      <c r="X17" s="3"/>
      <c r="Y17" s="3"/>
      <c r="Z17" s="3"/>
      <c r="AA17" s="8"/>
      <c r="AB17" s="6"/>
      <c r="AC17" s="3"/>
      <c r="AD17" s="3"/>
      <c r="AE17" s="3"/>
      <c r="AF17" s="3"/>
      <c r="AG17" s="3"/>
      <c r="AH17" s="3"/>
      <c r="AI17" s="8"/>
      <c r="AJ17" s="76"/>
    </row>
    <row r="18" spans="1:36" x14ac:dyDescent="0.25">
      <c r="A18" s="113"/>
      <c r="B18" s="7"/>
      <c r="C18" s="3"/>
      <c r="D18" s="3"/>
      <c r="E18" s="3"/>
      <c r="F18" s="3"/>
      <c r="G18" s="6"/>
      <c r="H18" s="3"/>
      <c r="I18" s="3"/>
      <c r="J18" s="3"/>
      <c r="K18" s="63"/>
      <c r="L18" s="63"/>
      <c r="M18" s="63"/>
      <c r="N18" s="8"/>
      <c r="O18" s="7"/>
      <c r="P18" s="3"/>
      <c r="Q18" s="3"/>
      <c r="R18" s="3"/>
      <c r="S18" s="63"/>
      <c r="T18" s="7"/>
      <c r="U18" s="3"/>
      <c r="V18" s="3"/>
      <c r="W18" s="3"/>
      <c r="X18" s="3"/>
      <c r="Y18" s="3"/>
      <c r="Z18" s="3"/>
      <c r="AA18" s="8"/>
      <c r="AB18" s="6"/>
      <c r="AC18" s="3"/>
      <c r="AD18" s="3"/>
      <c r="AE18" s="3"/>
      <c r="AF18" s="3"/>
      <c r="AG18" s="3"/>
      <c r="AH18" s="3"/>
      <c r="AI18" s="8"/>
      <c r="AJ18" s="76"/>
    </row>
    <row r="19" spans="1:36" x14ac:dyDescent="0.25">
      <c r="A19" s="113"/>
      <c r="B19" s="7"/>
      <c r="C19" s="3"/>
      <c r="D19" s="3"/>
      <c r="E19" s="3"/>
      <c r="F19" s="3"/>
      <c r="G19" s="6"/>
      <c r="H19" s="3"/>
      <c r="I19" s="3"/>
      <c r="J19" s="3"/>
      <c r="K19" s="63"/>
      <c r="L19" s="63"/>
      <c r="M19" s="63"/>
      <c r="N19" s="8"/>
      <c r="O19" s="7"/>
      <c r="P19" s="3"/>
      <c r="Q19" s="3"/>
      <c r="R19" s="3"/>
      <c r="S19" s="63"/>
      <c r="T19" s="7"/>
      <c r="U19" s="3"/>
      <c r="V19" s="3"/>
      <c r="W19" s="3"/>
      <c r="X19" s="3"/>
      <c r="Y19" s="3"/>
      <c r="Z19" s="3"/>
      <c r="AA19" s="8"/>
      <c r="AB19" s="6"/>
      <c r="AC19" s="3"/>
      <c r="AD19" s="3"/>
      <c r="AE19" s="3"/>
      <c r="AF19" s="3"/>
      <c r="AG19" s="3"/>
      <c r="AH19" s="3"/>
      <c r="AI19" s="8"/>
      <c r="AJ19" s="76"/>
    </row>
    <row r="20" spans="1:36" x14ac:dyDescent="0.25">
      <c r="A20" s="113"/>
      <c r="B20" s="7"/>
      <c r="C20" s="3"/>
      <c r="D20" s="3"/>
      <c r="E20" s="3"/>
      <c r="F20" s="3"/>
      <c r="G20" s="6"/>
      <c r="H20" s="3"/>
      <c r="I20" s="3"/>
      <c r="J20" s="3"/>
      <c r="K20" s="63"/>
      <c r="L20" s="63"/>
      <c r="M20" s="63"/>
      <c r="N20" s="8"/>
      <c r="O20" s="7"/>
      <c r="P20" s="3"/>
      <c r="Q20" s="3"/>
      <c r="R20" s="3"/>
      <c r="S20" s="63"/>
      <c r="T20" s="7"/>
      <c r="U20" s="3"/>
      <c r="V20" s="3"/>
      <c r="W20" s="3"/>
      <c r="X20" s="3"/>
      <c r="Y20" s="3"/>
      <c r="Z20" s="3"/>
      <c r="AA20" s="8"/>
      <c r="AB20" s="6"/>
      <c r="AC20" s="3"/>
      <c r="AD20" s="3"/>
      <c r="AE20" s="3"/>
      <c r="AF20" s="3"/>
      <c r="AG20" s="3"/>
      <c r="AH20" s="3"/>
      <c r="AI20" s="8"/>
      <c r="AJ20" s="76"/>
    </row>
    <row r="21" spans="1:36" x14ac:dyDescent="0.25">
      <c r="A21" s="113"/>
      <c r="B21" s="7"/>
      <c r="C21" s="3"/>
      <c r="D21" s="3"/>
      <c r="E21" s="3"/>
      <c r="F21" s="3"/>
      <c r="G21" s="6"/>
      <c r="H21" s="3"/>
      <c r="I21" s="3"/>
      <c r="J21" s="3"/>
      <c r="K21" s="63"/>
      <c r="L21" s="63"/>
      <c r="M21" s="63"/>
      <c r="N21" s="8"/>
      <c r="O21" s="7"/>
      <c r="P21" s="3"/>
      <c r="Q21" s="3"/>
      <c r="R21" s="3"/>
      <c r="S21" s="63"/>
      <c r="T21" s="7"/>
      <c r="U21" s="3"/>
      <c r="V21" s="3"/>
      <c r="W21" s="3"/>
      <c r="X21" s="3"/>
      <c r="Y21" s="3"/>
      <c r="Z21" s="3"/>
      <c r="AA21" s="8"/>
      <c r="AB21" s="6"/>
      <c r="AC21" s="3"/>
      <c r="AD21" s="3"/>
      <c r="AE21" s="3"/>
      <c r="AF21" s="3"/>
      <c r="AG21" s="3"/>
      <c r="AH21" s="3"/>
      <c r="AI21" s="8"/>
      <c r="AJ21" s="76"/>
    </row>
    <row r="22" spans="1:36" ht="15.75" thickBot="1" x14ac:dyDescent="0.3">
      <c r="A22" s="114"/>
      <c r="B22" s="9"/>
      <c r="C22" s="10"/>
      <c r="D22" s="10"/>
      <c r="E22" s="10"/>
      <c r="F22" s="10"/>
      <c r="G22" s="17"/>
      <c r="H22" s="10"/>
      <c r="I22" s="10"/>
      <c r="J22" s="10"/>
      <c r="K22" s="64"/>
      <c r="L22" s="64"/>
      <c r="M22" s="64"/>
      <c r="N22" s="11"/>
      <c r="O22" s="9"/>
      <c r="P22" s="10"/>
      <c r="Q22" s="10"/>
      <c r="R22" s="10"/>
      <c r="S22" s="64"/>
      <c r="T22" s="9"/>
      <c r="U22" s="10"/>
      <c r="V22" s="10"/>
      <c r="W22" s="10"/>
      <c r="X22" s="10"/>
      <c r="Y22" s="10"/>
      <c r="Z22" s="10"/>
      <c r="AA22" s="11"/>
      <c r="AB22" s="17"/>
      <c r="AC22" s="10"/>
      <c r="AD22" s="10"/>
      <c r="AE22" s="10"/>
      <c r="AF22" s="10"/>
      <c r="AG22" s="10"/>
      <c r="AH22" s="10"/>
      <c r="AI22" s="11"/>
      <c r="AJ22" s="77"/>
    </row>
    <row r="25" spans="1:36" x14ac:dyDescent="0.25">
      <c r="A25" s="1" t="s">
        <v>161</v>
      </c>
      <c r="B25" s="5">
        <f>COUNTIF(B2:B22,1)</f>
        <v>0</v>
      </c>
      <c r="C25" s="5">
        <f>COUNTIF(C2:C22,1)</f>
        <v>0</v>
      </c>
      <c r="D25" s="5">
        <f>COUNTIF(D2:D22,1)</f>
        <v>0</v>
      </c>
      <c r="E25" s="5">
        <f>COUNTIF(E2:E22,1)</f>
        <v>0</v>
      </c>
      <c r="F25" s="5">
        <f>COUNTIF(F2:F22,1)</f>
        <v>0</v>
      </c>
      <c r="G25" s="5">
        <f>COUNTIF(G2:G22,1)</f>
        <v>0</v>
      </c>
      <c r="H25" s="5">
        <f>COUNTIF(H2:H22,1)</f>
        <v>0</v>
      </c>
      <c r="I25" s="5">
        <f>COUNTIF(I2:I22,1)</f>
        <v>0</v>
      </c>
      <c r="J25" s="5">
        <f>COUNTIF(J2:J22,1)</f>
        <v>0</v>
      </c>
      <c r="K25" s="5">
        <f>COUNTIF(K2:K22,1)</f>
        <v>0</v>
      </c>
      <c r="L25" s="5">
        <f>COUNTIF(L2:L22,1)</f>
        <v>0</v>
      </c>
      <c r="M25" s="5">
        <f>COUNTIF(M2:M22,1)</f>
        <v>0</v>
      </c>
      <c r="N25" s="5">
        <f>COUNTIF(N2:N22,1)</f>
        <v>0</v>
      </c>
      <c r="O25" s="5">
        <f>COUNTIF(O2:O22,1)</f>
        <v>0</v>
      </c>
      <c r="P25" s="5">
        <f>COUNTIF(P2:P22,1)</f>
        <v>0</v>
      </c>
      <c r="Q25" s="5">
        <f>COUNTIF(Q2:Q22,1)</f>
        <v>0</v>
      </c>
      <c r="R25" s="5">
        <f>COUNTIF(R2:R22,1)</f>
        <v>0</v>
      </c>
      <c r="S25" s="5">
        <f>COUNTIF(S2:S22,1)</f>
        <v>0</v>
      </c>
      <c r="T25" s="5">
        <f>COUNTIF(T2:T22,1)</f>
        <v>0</v>
      </c>
      <c r="U25" s="5">
        <f>COUNTIF(U2:U22,1)</f>
        <v>0</v>
      </c>
      <c r="V25" s="5">
        <f>COUNTIF(V2:V22,1)</f>
        <v>0</v>
      </c>
      <c r="W25" s="5">
        <f>COUNTIF(W2:W22,1)</f>
        <v>0</v>
      </c>
      <c r="X25" s="5">
        <f>COUNTIF(X2:X22,1)</f>
        <v>0</v>
      </c>
      <c r="Y25" s="5">
        <f>COUNTIF(Y2:Y22,1)</f>
        <v>0</v>
      </c>
      <c r="Z25" s="5">
        <f>COUNTIF(Z2:Z22,1)</f>
        <v>0</v>
      </c>
      <c r="AA25" s="5">
        <f>COUNTIF(AA2:AA22,1)</f>
        <v>0</v>
      </c>
      <c r="AB25" s="5">
        <f>COUNTIF(AB2:AB22,1)</f>
        <v>0</v>
      </c>
      <c r="AC25" s="5">
        <f>COUNTIF(AC2:AC22,1)</f>
        <v>0</v>
      </c>
      <c r="AD25" s="5">
        <f>COUNTIF(AD2:AD22,1)</f>
        <v>0</v>
      </c>
      <c r="AE25" s="5">
        <f>COUNTIF(AE2:AE22,1)</f>
        <v>0</v>
      </c>
      <c r="AF25" s="5">
        <f>COUNTIF(AF2:AF22,1)</f>
        <v>0</v>
      </c>
      <c r="AG25" s="5">
        <f>COUNTIF(AG2:AG22,1)</f>
        <v>0</v>
      </c>
      <c r="AH25" s="5">
        <f>COUNTIF(AH2:AH22,1)</f>
        <v>0</v>
      </c>
      <c r="AI25" s="5">
        <f>COUNTIF(AI2:AI22,1)</f>
        <v>0</v>
      </c>
      <c r="AJ25" s="80"/>
    </row>
    <row r="26" spans="1:36" x14ac:dyDescent="0.25">
      <c r="A26" s="1" t="s">
        <v>162</v>
      </c>
      <c r="B26" s="5">
        <f>COUNTIF(B2:B22,2)</f>
        <v>0</v>
      </c>
      <c r="C26" s="5">
        <f>COUNTIF(C2:C22,2)</f>
        <v>0</v>
      </c>
      <c r="D26" s="5">
        <f>COUNTIF(D2:D22,2)</f>
        <v>0</v>
      </c>
      <c r="E26" s="5">
        <f>COUNTIF(E2:E22,2)</f>
        <v>0</v>
      </c>
      <c r="F26" s="5">
        <f>COUNTIF(F2:F22,2)</f>
        <v>0</v>
      </c>
      <c r="G26" s="5">
        <f>COUNTIF(G2:G22,2)</f>
        <v>0</v>
      </c>
      <c r="H26" s="5">
        <f>COUNTIF(H2:H22,2)</f>
        <v>0</v>
      </c>
      <c r="I26" s="5">
        <f>COUNTIF(I2:I22,2)</f>
        <v>0</v>
      </c>
      <c r="J26" s="5">
        <f>COUNTIF(J2:J22,2)</f>
        <v>0</v>
      </c>
      <c r="K26" s="5">
        <f>COUNTIF(K2:K22,2)</f>
        <v>0</v>
      </c>
      <c r="L26" s="5">
        <f>COUNTIF(L2:L22,2)</f>
        <v>0</v>
      </c>
      <c r="M26" s="5">
        <f>COUNTIF(M2:M22,2)</f>
        <v>0</v>
      </c>
      <c r="N26" s="5">
        <f>COUNTIF(N2:N22,2)</f>
        <v>0</v>
      </c>
      <c r="O26" s="5">
        <f>COUNTIF(O2:O22,2)</f>
        <v>0</v>
      </c>
      <c r="P26" s="5">
        <f>COUNTIF(P2:P22,2)</f>
        <v>0</v>
      </c>
      <c r="Q26" s="5">
        <f>COUNTIF(Q2:Q22,2)</f>
        <v>0</v>
      </c>
      <c r="R26" s="5">
        <f>COUNTIF(R2:R22,2)</f>
        <v>0</v>
      </c>
      <c r="S26" s="5">
        <f>COUNTIF(S2:S22,2)</f>
        <v>0</v>
      </c>
      <c r="T26" s="80"/>
      <c r="U26" s="5">
        <f>COUNTIF(U2:U22,2)</f>
        <v>0</v>
      </c>
      <c r="V26" s="5">
        <f>COUNTIF(V2:V22,2)</f>
        <v>0</v>
      </c>
      <c r="W26" s="5">
        <f>COUNTIF(W2:W22,2)</f>
        <v>0</v>
      </c>
      <c r="X26" s="5">
        <f>COUNTIF(X2:X22,2)</f>
        <v>0</v>
      </c>
      <c r="Y26" s="5">
        <f>COUNTIF(Y2:Y22,2)</f>
        <v>0</v>
      </c>
      <c r="Z26" s="80"/>
      <c r="AA26" s="80"/>
      <c r="AB26" s="80"/>
      <c r="AC26" s="80"/>
      <c r="AD26" s="80"/>
      <c r="AE26" s="5">
        <f>COUNTIF(AE2:AE22,2)</f>
        <v>0</v>
      </c>
      <c r="AF26" s="5">
        <f>COUNTIF(AF2:AF22,2)</f>
        <v>0</v>
      </c>
      <c r="AG26" s="5">
        <f>COUNTIF(AG2:AG22,2)</f>
        <v>0</v>
      </c>
      <c r="AH26" s="5">
        <f>COUNTIF(AH2:AH22,2)</f>
        <v>0</v>
      </c>
      <c r="AI26" s="5">
        <f>COUNTIF(AI2:AI22,2)</f>
        <v>0</v>
      </c>
      <c r="AJ26" s="80"/>
    </row>
    <row r="27" spans="1:36" x14ac:dyDescent="0.25">
      <c r="A27" s="1" t="s">
        <v>163</v>
      </c>
      <c r="B27" s="5">
        <f>COUNTIF(B2:B22,3)</f>
        <v>0</v>
      </c>
      <c r="C27" s="5">
        <f>COUNTIF(C2:C22,3)</f>
        <v>0</v>
      </c>
      <c r="D27" s="5">
        <f>COUNTIF(D2:D22,3)</f>
        <v>0</v>
      </c>
      <c r="E27" s="5">
        <f>COUNTIF(E2:E22,3)</f>
        <v>0</v>
      </c>
      <c r="F27" s="5">
        <f>COUNTIF(F2:F22,3)</f>
        <v>0</v>
      </c>
      <c r="G27" s="5">
        <f>COUNTIF(G2:G22,3)</f>
        <v>0</v>
      </c>
      <c r="H27" s="5">
        <f>COUNTIF(H2:H22,3)</f>
        <v>0</v>
      </c>
      <c r="I27" s="5">
        <f>COUNTIF(I2:I22,3)</f>
        <v>0</v>
      </c>
      <c r="J27" s="5">
        <f>COUNTIF(J2:J22,3)</f>
        <v>0</v>
      </c>
      <c r="K27" s="5">
        <f>COUNTIF(K2:K22,3)</f>
        <v>0</v>
      </c>
      <c r="L27" s="5">
        <f>COUNTIF(L2:L22,3)</f>
        <v>0</v>
      </c>
      <c r="M27" s="5">
        <f>COUNTIF(M2:M22,3)</f>
        <v>0</v>
      </c>
      <c r="N27" s="5">
        <f>COUNTIF(N2:N22,3)</f>
        <v>0</v>
      </c>
      <c r="O27" s="5">
        <f>COUNTIF(O2:O22,3)</f>
        <v>0</v>
      </c>
      <c r="P27" s="5">
        <f>COUNTIF(P2:P22,3)</f>
        <v>0</v>
      </c>
      <c r="Q27" s="5">
        <f>COUNTIF(Q2:Q22,3)</f>
        <v>0</v>
      </c>
      <c r="R27" s="5">
        <f>COUNTIF(R2:R22,3)</f>
        <v>0</v>
      </c>
      <c r="S27" s="5">
        <f>COUNTIF(S2:S22,3)</f>
        <v>0</v>
      </c>
      <c r="T27" s="80"/>
      <c r="U27" s="5">
        <f>COUNTIF(U2:U22,3)</f>
        <v>0</v>
      </c>
      <c r="V27" s="5">
        <f>COUNTIF(V2:V22,3)</f>
        <v>0</v>
      </c>
      <c r="W27" s="5">
        <f>COUNTIF(W2:W22,3)</f>
        <v>0</v>
      </c>
      <c r="X27" s="5">
        <f>COUNTIF(X2:X22,3)</f>
        <v>0</v>
      </c>
      <c r="Y27" s="5">
        <f>COUNTIF(Y2:Y22,3)</f>
        <v>0</v>
      </c>
      <c r="Z27" s="80"/>
      <c r="AA27" s="80"/>
      <c r="AB27" s="80"/>
      <c r="AC27" s="80"/>
      <c r="AD27" s="80"/>
      <c r="AE27" s="5">
        <f>COUNTIF(AE2:AE22,3)</f>
        <v>0</v>
      </c>
      <c r="AF27" s="5">
        <f>COUNTIF(AF2:AF22,3)</f>
        <v>0</v>
      </c>
      <c r="AG27" s="5">
        <f>COUNTIF(AG2:AG22,3)</f>
        <v>0</v>
      </c>
      <c r="AH27" s="5">
        <f>COUNTIF(AH2:AH22,3)</f>
        <v>0</v>
      </c>
      <c r="AI27" s="5">
        <f>COUNTIF(AI2:AI22,3)</f>
        <v>0</v>
      </c>
      <c r="AJ27" s="80"/>
    </row>
    <row r="28" spans="1:36" x14ac:dyDescent="0.25">
      <c r="A28" s="1" t="s">
        <v>164</v>
      </c>
      <c r="B28" s="5">
        <f>COUNTIF(B2:B22,4)</f>
        <v>0</v>
      </c>
      <c r="C28" s="5">
        <f>COUNTIF(C2:C22,4)</f>
        <v>0</v>
      </c>
      <c r="D28" s="5">
        <f>COUNTIF(D2:D22,4)</f>
        <v>0</v>
      </c>
      <c r="E28" s="5">
        <f>COUNTIF(E2:E22,4)</f>
        <v>0</v>
      </c>
      <c r="F28" s="5">
        <f>COUNTIF(F2:F22,4)</f>
        <v>0</v>
      </c>
      <c r="G28" s="5">
        <f>COUNTIF(G2:G22,4)</f>
        <v>0</v>
      </c>
      <c r="H28" s="5">
        <f>COUNTIF(H2:H22,4)</f>
        <v>0</v>
      </c>
      <c r="I28" s="5">
        <f>COUNTIF(I2:I22,4)</f>
        <v>0</v>
      </c>
      <c r="J28" s="5">
        <f>COUNTIF(J2:J22,4)</f>
        <v>0</v>
      </c>
      <c r="K28" s="5">
        <f>COUNTIF(K2:K22,4)</f>
        <v>0</v>
      </c>
      <c r="L28" s="5">
        <f>COUNTIF(L2:L22,4)</f>
        <v>0</v>
      </c>
      <c r="M28" s="5">
        <f>COUNTIF(M2:M22,4)</f>
        <v>0</v>
      </c>
      <c r="N28" s="5">
        <f>COUNTIF(N2:N22,4)</f>
        <v>0</v>
      </c>
      <c r="O28" s="5">
        <f>COUNTIF(O2:O22,4)</f>
        <v>0</v>
      </c>
      <c r="P28" s="5">
        <f>COUNTIF(P2:P22,4)</f>
        <v>0</v>
      </c>
      <c r="Q28" s="5">
        <f>COUNTIF(Q2:Q22,4)</f>
        <v>0</v>
      </c>
      <c r="R28" s="5">
        <f>COUNTIF(R2:R22,4)</f>
        <v>0</v>
      </c>
      <c r="S28" s="80"/>
      <c r="T28" s="80"/>
      <c r="U28" s="5">
        <f>COUNTIF(U2:U22,4)</f>
        <v>0</v>
      </c>
      <c r="V28" s="5">
        <f>COUNTIF(V2:V22,4)</f>
        <v>0</v>
      </c>
      <c r="W28" s="5">
        <f>COUNTIF(W2:W22,4)</f>
        <v>0</v>
      </c>
      <c r="X28" s="5">
        <f>COUNTIF(X2:X22,4)</f>
        <v>0</v>
      </c>
      <c r="Y28" s="5">
        <f>COUNTIF(Y2:Y22,4)</f>
        <v>0</v>
      </c>
      <c r="Z28" s="80"/>
      <c r="AA28" s="80"/>
      <c r="AB28" s="80"/>
      <c r="AC28" s="80"/>
      <c r="AD28" s="80"/>
      <c r="AE28" s="5">
        <f>COUNTIF(AE2:AE22,4)</f>
        <v>0</v>
      </c>
      <c r="AF28" s="5">
        <f>COUNTIF(AF2:AF22,4)</f>
        <v>0</v>
      </c>
      <c r="AG28" s="5">
        <f>COUNTIF(AG2:AG22,4)</f>
        <v>0</v>
      </c>
      <c r="AH28" s="5">
        <f>COUNTIF(AH2:AH22,4)</f>
        <v>0</v>
      </c>
      <c r="AI28" s="5">
        <f>COUNTIF(AI2:AI22,4)</f>
        <v>0</v>
      </c>
      <c r="AJ28" s="80"/>
    </row>
    <row r="29" spans="1:36" x14ac:dyDescent="0.25">
      <c r="A29" s="1" t="s">
        <v>165</v>
      </c>
      <c r="B29" s="5">
        <f>COUNTIF(B2:B22,5)</f>
        <v>0</v>
      </c>
      <c r="C29" s="5">
        <f>COUNTIF(C2:C22,5)</f>
        <v>0</v>
      </c>
      <c r="D29" s="5">
        <f>COUNTIF(D2:D22,5)</f>
        <v>0</v>
      </c>
      <c r="E29" s="5">
        <f>COUNTIF(E2:E22,5)</f>
        <v>0</v>
      </c>
      <c r="F29" s="5">
        <f>COUNTIF(F2:F22,5)</f>
        <v>0</v>
      </c>
      <c r="G29" s="5">
        <f>COUNTIF(G2:G22,5)</f>
        <v>0</v>
      </c>
      <c r="H29" s="5">
        <f>COUNTIF(H2:H22,5)</f>
        <v>0</v>
      </c>
      <c r="I29" s="5">
        <f>COUNTIF(I2:I22,5)</f>
        <v>0</v>
      </c>
      <c r="J29" s="5">
        <f>COUNTIF(J2:J22,5)</f>
        <v>0</v>
      </c>
      <c r="K29" s="5">
        <f>COUNTIF(K2:K22,5)</f>
        <v>0</v>
      </c>
      <c r="L29" s="5">
        <f>COUNTIF(L2:L22,5)</f>
        <v>0</v>
      </c>
      <c r="M29" s="5">
        <f>COUNTIF(M2:M22,5)</f>
        <v>0</v>
      </c>
      <c r="N29" s="5">
        <f>COUNTIF(N2:N22,5)</f>
        <v>0</v>
      </c>
      <c r="O29" s="5">
        <f>COUNTIF(O2:O22,5)</f>
        <v>0</v>
      </c>
      <c r="P29" s="5">
        <f>COUNTIF(P2:P22,5)</f>
        <v>0</v>
      </c>
      <c r="Q29" s="80"/>
      <c r="R29" s="80"/>
      <c r="S29" s="80"/>
      <c r="T29" s="80"/>
      <c r="U29" s="5">
        <f>COUNTIF(U2:U22,5)</f>
        <v>0</v>
      </c>
      <c r="V29" s="5">
        <f>COUNTIF(V2:V22,5)</f>
        <v>0</v>
      </c>
      <c r="W29" s="5">
        <f>COUNTIF(W2:W22,5)</f>
        <v>0</v>
      </c>
      <c r="X29" s="5">
        <f>COUNTIF(X2:X22,5)</f>
        <v>0</v>
      </c>
      <c r="Y29" s="5">
        <f>COUNTIF(Y2:Y22,5)</f>
        <v>0</v>
      </c>
      <c r="Z29" s="80"/>
      <c r="AA29" s="80"/>
      <c r="AB29" s="80"/>
      <c r="AC29" s="80"/>
      <c r="AD29" s="80"/>
      <c r="AE29" s="5">
        <f>COUNTIF(AE2:AE22,5)</f>
        <v>0</v>
      </c>
      <c r="AF29" s="5">
        <f>COUNTIF(AF2:AF22,5)</f>
        <v>0</v>
      </c>
      <c r="AG29" s="5">
        <f>COUNTIF(AG2:AG22,5)</f>
        <v>0</v>
      </c>
      <c r="AH29" s="5">
        <f>COUNTIF(AH2:AH22,5)</f>
        <v>0</v>
      </c>
      <c r="AI29" s="5">
        <f>COUNTIF(AI2:AI22,5)</f>
        <v>0</v>
      </c>
      <c r="AJ29" s="80"/>
    </row>
    <row r="30" spans="1:36" x14ac:dyDescent="0.25">
      <c r="A30" s="1" t="s">
        <v>166</v>
      </c>
      <c r="B30" s="5">
        <f>COUNTIF(B2:B22,6)</f>
        <v>0</v>
      </c>
      <c r="C30" s="5">
        <f>COUNTIF(C2:C22,6)</f>
        <v>0</v>
      </c>
      <c r="D30" s="5">
        <f>COUNTIF(D2:D22,6)</f>
        <v>0</v>
      </c>
      <c r="E30" s="5">
        <f>COUNTIF(E2:E22,6)</f>
        <v>0</v>
      </c>
      <c r="F30" s="5">
        <f>COUNTIF(F2:F22,6)</f>
        <v>0</v>
      </c>
      <c r="G30" s="5">
        <f>COUNTIF(G2:G22,6)</f>
        <v>0</v>
      </c>
      <c r="H30" s="5">
        <f>COUNTIF(H2:H22,6)</f>
        <v>0</v>
      </c>
      <c r="I30" s="5">
        <f>COUNTIF(I2:I22,6)</f>
        <v>0</v>
      </c>
      <c r="J30" s="5">
        <f>COUNTIF(J2:J22,6)</f>
        <v>0</v>
      </c>
      <c r="K30" s="5">
        <f>COUNTIF(K2:K22,6)</f>
        <v>0</v>
      </c>
      <c r="L30" s="5">
        <f>COUNTIF(L2:L22,6)</f>
        <v>0</v>
      </c>
      <c r="M30" s="5">
        <f>COUNTIF(M2:M22,6)</f>
        <v>0</v>
      </c>
      <c r="N30" s="5">
        <f>COUNTIF(N2:N22,6)</f>
        <v>0</v>
      </c>
      <c r="O30" s="80"/>
      <c r="P30" s="80"/>
      <c r="Q30" s="80"/>
      <c r="R30" s="80"/>
      <c r="S30" s="80"/>
      <c r="T30" s="80"/>
      <c r="U30" s="5">
        <f>COUNTIF(U2:U22,6)</f>
        <v>0</v>
      </c>
      <c r="V30" s="5">
        <f>COUNTIF(V2:V22,6)</f>
        <v>0</v>
      </c>
      <c r="W30" s="5">
        <f>COUNTIF(W2:W22,6)</f>
        <v>0</v>
      </c>
      <c r="X30" s="5">
        <f>COUNTIF(X2:X22,6)</f>
        <v>0</v>
      </c>
      <c r="Y30" s="5">
        <f>COUNTIF(Y2:Y22,6)</f>
        <v>0</v>
      </c>
      <c r="Z30" s="80"/>
      <c r="AA30" s="80"/>
      <c r="AB30" s="80"/>
      <c r="AC30" s="80"/>
      <c r="AD30" s="80"/>
      <c r="AE30" s="5">
        <f>COUNTIF(AE2:AE22,6)</f>
        <v>0</v>
      </c>
      <c r="AF30" s="5">
        <f>COUNTIF(AF2:AF22,6)</f>
        <v>0</v>
      </c>
      <c r="AG30" s="5">
        <f>COUNTIF(AG2:AG22,6)</f>
        <v>0</v>
      </c>
      <c r="AH30" s="5">
        <f>COUNTIF(AH2:AH22,6)</f>
        <v>0</v>
      </c>
      <c r="AI30" s="5">
        <f>COUNTIF(AI2:AI22,6)</f>
        <v>0</v>
      </c>
      <c r="AJ30" s="80"/>
    </row>
    <row r="31" spans="1:36" x14ac:dyDescent="0.25">
      <c r="A31" s="1" t="s">
        <v>167</v>
      </c>
      <c r="B31" s="5">
        <f>COUNTIF(B2:B22,0)</f>
        <v>0</v>
      </c>
      <c r="C31" s="5">
        <f>COUNTIF(C2:C22,0)</f>
        <v>0</v>
      </c>
      <c r="D31" s="5">
        <f>COUNTIF(D2:D22,0)</f>
        <v>0</v>
      </c>
      <c r="E31" s="5">
        <f>COUNTIF(E2:E22,0)</f>
        <v>0</v>
      </c>
      <c r="F31" s="5">
        <f>COUNTIF(F2:F22,0)</f>
        <v>0</v>
      </c>
      <c r="G31" s="5">
        <f>COUNTIF(G2:G22,0)</f>
        <v>0</v>
      </c>
      <c r="H31" s="5">
        <f>COUNTIF(H2:H22,0)</f>
        <v>0</v>
      </c>
      <c r="I31" s="5">
        <f>COUNTIF(I2:I22,0)</f>
        <v>0</v>
      </c>
      <c r="J31" s="5">
        <f>COUNTIF(J2:J22,0)</f>
        <v>0</v>
      </c>
      <c r="K31" s="5">
        <f>COUNTIF(K2:K22,0)</f>
        <v>0</v>
      </c>
      <c r="L31" s="5">
        <f>COUNTIF(L2:L22,0)</f>
        <v>0</v>
      </c>
      <c r="M31" s="5">
        <f>COUNTIF(M2:M22,0)</f>
        <v>0</v>
      </c>
      <c r="N31" s="5">
        <f>COUNTIF(N2:N22,0)</f>
        <v>0</v>
      </c>
      <c r="O31" s="5">
        <f>COUNTIF(O2:O22,0)</f>
        <v>0</v>
      </c>
      <c r="P31" s="5">
        <f>COUNTIF(P2:P22,0)</f>
        <v>0</v>
      </c>
      <c r="Q31" s="5">
        <f>COUNTIF(Q2:Q22,0)</f>
        <v>0</v>
      </c>
      <c r="R31" s="5">
        <f>COUNTIF(R2:R22,0)</f>
        <v>0</v>
      </c>
      <c r="S31" s="5">
        <f>COUNTIF(S2:S22,0)</f>
        <v>0</v>
      </c>
      <c r="T31" s="5">
        <f>COUNTIF(T2:T22,0)</f>
        <v>0</v>
      </c>
      <c r="U31" s="5">
        <f>COUNTIF(U2:U22,0)</f>
        <v>0</v>
      </c>
      <c r="V31" s="5">
        <f>COUNTIF(V2:V22,0)</f>
        <v>0</v>
      </c>
      <c r="W31" s="5">
        <f>COUNTIF(W2:W22,0)</f>
        <v>0</v>
      </c>
      <c r="X31" s="5">
        <f>COUNTIF(X2:X22,0)</f>
        <v>0</v>
      </c>
      <c r="Y31" s="5">
        <f>COUNTIF(Y2:Y22,0)</f>
        <v>0</v>
      </c>
      <c r="Z31" s="5">
        <f>COUNTIF(Z2:Z22,0)</f>
        <v>0</v>
      </c>
      <c r="AA31" s="5">
        <f>COUNTIF(AA2:AA22,0)</f>
        <v>0</v>
      </c>
      <c r="AB31" s="5">
        <f>COUNTIF(AB2:AB22,0)</f>
        <v>0</v>
      </c>
      <c r="AC31" s="5">
        <f>COUNTIF(AC2:AC22,0)</f>
        <v>0</v>
      </c>
      <c r="AD31" s="5">
        <f>COUNTIF(AD2:AD22,0)</f>
        <v>0</v>
      </c>
      <c r="AE31" s="5">
        <f>COUNTIF(AE2:AE22,0)</f>
        <v>0</v>
      </c>
      <c r="AF31" s="5">
        <f>COUNTIF(AF2:AF22,0)</f>
        <v>0</v>
      </c>
      <c r="AG31" s="5">
        <f>COUNTIF(AG2:AG22,0)</f>
        <v>0</v>
      </c>
      <c r="AH31" s="5">
        <f>COUNTIF(AH2:AH22,0)</f>
        <v>0</v>
      </c>
      <c r="AI31" s="5">
        <f>COUNTIF(AI2:AI22,0)</f>
        <v>0</v>
      </c>
      <c r="AJ31" s="80"/>
    </row>
    <row r="32" spans="1:36" x14ac:dyDescent="0.25">
      <c r="A32" s="78" t="s">
        <v>168</v>
      </c>
      <c r="B32" s="79">
        <f>COUNT(B2:B22)</f>
        <v>0</v>
      </c>
      <c r="C32" s="79">
        <f>COUNT(C2:C22)</f>
        <v>0</v>
      </c>
      <c r="D32" s="79">
        <f>COUNT(D2:D22)</f>
        <v>0</v>
      </c>
      <c r="E32" s="79">
        <f>COUNT(E2:E22)</f>
        <v>0</v>
      </c>
      <c r="F32" s="79">
        <f>COUNT(F2:F22)</f>
        <v>0</v>
      </c>
      <c r="G32" s="79">
        <f>COUNT(G2:G22)</f>
        <v>0</v>
      </c>
      <c r="H32" s="79">
        <f>COUNT(H2:H22)</f>
        <v>0</v>
      </c>
      <c r="I32" s="79">
        <f>COUNT(I2:I22)</f>
        <v>0</v>
      </c>
      <c r="J32" s="79">
        <f>COUNT(J2:J22)</f>
        <v>0</v>
      </c>
      <c r="K32" s="79">
        <f>COUNT(K2:K22)</f>
        <v>0</v>
      </c>
      <c r="L32" s="79">
        <f>COUNT(L2:L22)</f>
        <v>0</v>
      </c>
      <c r="M32" s="79">
        <f>COUNT(M2:M22)</f>
        <v>0</v>
      </c>
      <c r="N32" s="79">
        <f>COUNT(N2:N22)</f>
        <v>0</v>
      </c>
      <c r="O32" s="79">
        <f>COUNT(O2:O22)</f>
        <v>0</v>
      </c>
      <c r="P32" s="79">
        <f>COUNT(P2:P22)</f>
        <v>0</v>
      </c>
      <c r="Q32" s="79">
        <f>COUNT(Q2:Q22)</f>
        <v>0</v>
      </c>
      <c r="R32" s="79">
        <f>COUNT(R2:R22)</f>
        <v>0</v>
      </c>
      <c r="S32" s="79">
        <f>COUNT(S2:S22)</f>
        <v>0</v>
      </c>
      <c r="T32" s="79">
        <f>COUNT(T2:T22)</f>
        <v>0</v>
      </c>
      <c r="U32" s="79">
        <f>COUNT(U2:U22)</f>
        <v>0</v>
      </c>
      <c r="V32" s="79">
        <f>COUNT(V2:V22)</f>
        <v>0</v>
      </c>
      <c r="W32" s="79">
        <f>COUNT(W2:W22)</f>
        <v>0</v>
      </c>
      <c r="X32" s="79">
        <f>COUNT(X2:X22)</f>
        <v>0</v>
      </c>
      <c r="Y32" s="79">
        <f>COUNT(Y2:Y22)</f>
        <v>0</v>
      </c>
      <c r="Z32" s="79">
        <f>COUNT(Z2:Z22)</f>
        <v>0</v>
      </c>
      <c r="AA32" s="79">
        <f>COUNT(AA2:AA22)</f>
        <v>0</v>
      </c>
      <c r="AB32" s="79">
        <f>COUNT(AB2:AB22)</f>
        <v>0</v>
      </c>
      <c r="AC32" s="79">
        <f>COUNT(AC2:AC22)</f>
        <v>0</v>
      </c>
      <c r="AD32" s="79">
        <f>COUNT(AD2:AD22)</f>
        <v>0</v>
      </c>
      <c r="AE32" s="79">
        <f>COUNT(AE2:AE22)</f>
        <v>0</v>
      </c>
      <c r="AF32" s="79">
        <f>COUNT(AF2:AF22)</f>
        <v>0</v>
      </c>
      <c r="AG32" s="79">
        <f>COUNT(AG2:AG22)</f>
        <v>0</v>
      </c>
      <c r="AH32" s="79">
        <f>COUNT(AH2:AH22)</f>
        <v>0</v>
      </c>
      <c r="AI32" s="79">
        <f>COUNT(AI2:AI22)</f>
        <v>0</v>
      </c>
      <c r="AJ32" s="79">
        <f>COUNT(AJ2:AJ22)</f>
        <v>0</v>
      </c>
    </row>
  </sheetData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Tabelle1!$A$2:$A$8</xm:f>
          </x14:formula1>
          <xm:sqref>B2:N22</xm:sqref>
        </x14:dataValidation>
        <x14:dataValidation type="list" allowBlank="1" showInputMessage="1" showErrorMessage="1">
          <x14:formula1>
            <xm:f>Tabelle1!$B$2:$B$7</xm:f>
          </x14:formula1>
          <xm:sqref>O2:P22</xm:sqref>
        </x14:dataValidation>
        <x14:dataValidation type="list" allowBlank="1" showInputMessage="1" showErrorMessage="1">
          <x14:formula1>
            <xm:f>Tabelle1!$C$2:$C$6</xm:f>
          </x14:formula1>
          <xm:sqref>Q2:R22</xm:sqref>
        </x14:dataValidation>
        <x14:dataValidation type="list" allowBlank="1" showInputMessage="1" showErrorMessage="1">
          <x14:formula1>
            <xm:f>Tabelle1!$D$2:$D$5</xm:f>
          </x14:formula1>
          <xm:sqref>S2:S22</xm:sqref>
        </x14:dataValidation>
        <x14:dataValidation type="list" allowBlank="1" showInputMessage="1" showErrorMessage="1">
          <x14:formula1>
            <xm:f>Tabelle1!$E$2:$E$3</xm:f>
          </x14:formula1>
          <xm:sqref>Z2:AA22 T2:T22</xm:sqref>
        </x14:dataValidation>
        <x14:dataValidation type="list" allowBlank="1" showInputMessage="1" showErrorMessage="1">
          <x14:formula1>
            <xm:f>Tabelle1!$F$2:$F$8</xm:f>
          </x14:formula1>
          <xm:sqref>U2:Y22</xm:sqref>
        </x14:dataValidation>
        <x14:dataValidation type="list" allowBlank="1" showInputMessage="1" showErrorMessage="1">
          <x14:formula1>
            <xm:f>Tabelle1!$G$2:$G$3</xm:f>
          </x14:formula1>
          <xm:sqref>AB2:AD22</xm:sqref>
        </x14:dataValidation>
        <x14:dataValidation type="list" allowBlank="1" showInputMessage="1" showErrorMessage="1">
          <x14:formula1>
            <xm:f>Tabelle1!$H$2:$H$8</xm:f>
          </x14:formula1>
          <xm:sqref>AE1:AI22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AJ32"/>
  <sheetViews>
    <sheetView workbookViewId="0">
      <selection sqref="A1:A22"/>
    </sheetView>
  </sheetViews>
  <sheetFormatPr baseColWidth="10" defaultRowHeight="15" x14ac:dyDescent="0.25"/>
  <cols>
    <col min="1" max="1" width="14.140625" style="1" bestFit="1" customWidth="1"/>
    <col min="2" max="19" width="5.28515625" style="5" customWidth="1"/>
    <col min="20" max="27" width="5.28515625" style="53" customWidth="1"/>
    <col min="28" max="35" width="5.28515625" style="5" customWidth="1"/>
    <col min="36" max="36" width="42.140625" style="20" customWidth="1"/>
    <col min="37" max="16384" width="11.42578125" style="20"/>
  </cols>
  <sheetData>
    <row r="1" spans="1:36" s="2" customFormat="1" ht="15.75" thickBot="1" x14ac:dyDescent="0.3">
      <c r="A1" s="110" t="s">
        <v>0</v>
      </c>
      <c r="B1" s="68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90</v>
      </c>
      <c r="H1" s="69" t="s">
        <v>91</v>
      </c>
      <c r="I1" s="69" t="s">
        <v>92</v>
      </c>
      <c r="J1" s="69" t="s">
        <v>93</v>
      </c>
      <c r="K1" s="69" t="s">
        <v>94</v>
      </c>
      <c r="L1" s="69" t="s">
        <v>95</v>
      </c>
      <c r="M1" s="69" t="s">
        <v>96</v>
      </c>
      <c r="N1" s="70" t="s">
        <v>97</v>
      </c>
      <c r="O1" s="68" t="s">
        <v>6</v>
      </c>
      <c r="P1" s="69" t="s">
        <v>7</v>
      </c>
      <c r="Q1" s="69" t="s">
        <v>8</v>
      </c>
      <c r="R1" s="69" t="s">
        <v>9</v>
      </c>
      <c r="S1" s="71" t="s">
        <v>10</v>
      </c>
      <c r="T1" s="68" t="s">
        <v>11</v>
      </c>
      <c r="U1" s="69" t="s">
        <v>12</v>
      </c>
      <c r="V1" s="69" t="s">
        <v>13</v>
      </c>
      <c r="W1" s="69" t="s">
        <v>14</v>
      </c>
      <c r="X1" s="69" t="s">
        <v>15</v>
      </c>
      <c r="Y1" s="69" t="s">
        <v>16</v>
      </c>
      <c r="Z1" s="69" t="s">
        <v>17</v>
      </c>
      <c r="AA1" s="70" t="s">
        <v>41</v>
      </c>
      <c r="AB1" s="73" t="s">
        <v>18</v>
      </c>
      <c r="AC1" s="69" t="s">
        <v>19</v>
      </c>
      <c r="AD1" s="69" t="s">
        <v>20</v>
      </c>
      <c r="AE1" s="69" t="s">
        <v>21</v>
      </c>
      <c r="AF1" s="69" t="s">
        <v>22</v>
      </c>
      <c r="AG1" s="69" t="s">
        <v>23</v>
      </c>
      <c r="AH1" s="69" t="s">
        <v>24</v>
      </c>
      <c r="AI1" s="70" t="s">
        <v>151</v>
      </c>
      <c r="AJ1" s="74" t="s">
        <v>25</v>
      </c>
    </row>
    <row r="2" spans="1:36" x14ac:dyDescent="0.25">
      <c r="A2" s="111"/>
      <c r="B2" s="65"/>
      <c r="C2" s="66"/>
      <c r="D2" s="66"/>
      <c r="E2" s="66"/>
      <c r="F2" s="66"/>
      <c r="G2" s="52"/>
      <c r="H2" s="66"/>
      <c r="I2" s="66"/>
      <c r="J2" s="66"/>
      <c r="K2" s="36"/>
      <c r="L2" s="36"/>
      <c r="M2" s="36"/>
      <c r="N2" s="67"/>
      <c r="O2" s="18"/>
      <c r="P2" s="19"/>
      <c r="Q2" s="19"/>
      <c r="R2" s="19"/>
      <c r="S2" s="62"/>
      <c r="T2" s="65"/>
      <c r="U2" s="66"/>
      <c r="V2" s="66"/>
      <c r="W2" s="66"/>
      <c r="X2" s="66"/>
      <c r="Y2" s="66"/>
      <c r="Z2" s="66"/>
      <c r="AA2" s="67"/>
      <c r="AB2" s="52"/>
      <c r="AC2" s="66"/>
      <c r="AD2" s="66"/>
      <c r="AE2" s="66"/>
      <c r="AF2" s="66"/>
      <c r="AG2" s="66"/>
      <c r="AH2" s="66"/>
      <c r="AI2" s="67"/>
      <c r="AJ2" s="75"/>
    </row>
    <row r="3" spans="1:36" x14ac:dyDescent="0.25">
      <c r="A3" s="112"/>
      <c r="B3" s="7"/>
      <c r="C3" s="3"/>
      <c r="D3" s="3"/>
      <c r="E3" s="3"/>
      <c r="F3" s="3"/>
      <c r="G3" s="6"/>
      <c r="H3" s="3"/>
      <c r="I3" s="3"/>
      <c r="J3" s="3"/>
      <c r="K3" s="63"/>
      <c r="L3" s="63"/>
      <c r="M3" s="63"/>
      <c r="N3" s="8"/>
      <c r="O3" s="7"/>
      <c r="P3" s="3"/>
      <c r="Q3" s="3"/>
      <c r="R3" s="3"/>
      <c r="S3" s="63"/>
      <c r="T3" s="72"/>
      <c r="U3" s="3"/>
      <c r="V3" s="3"/>
      <c r="W3" s="3"/>
      <c r="X3" s="3"/>
      <c r="Y3" s="3"/>
      <c r="Z3" s="3"/>
      <c r="AA3" s="8"/>
      <c r="AB3" s="6"/>
      <c r="AC3" s="3"/>
      <c r="AD3" s="3"/>
      <c r="AE3" s="3"/>
      <c r="AF3" s="3"/>
      <c r="AG3" s="3"/>
      <c r="AH3" s="3"/>
      <c r="AI3" s="8"/>
      <c r="AJ3" s="76"/>
    </row>
    <row r="4" spans="1:36" x14ac:dyDescent="0.25">
      <c r="A4" s="113"/>
      <c r="B4" s="7"/>
      <c r="C4" s="3"/>
      <c r="D4" s="3"/>
      <c r="E4" s="3"/>
      <c r="F4" s="3"/>
      <c r="G4" s="6"/>
      <c r="H4" s="3"/>
      <c r="I4" s="3"/>
      <c r="J4" s="3"/>
      <c r="K4" s="63"/>
      <c r="L4" s="63"/>
      <c r="M4" s="63"/>
      <c r="N4" s="8"/>
      <c r="O4" s="7"/>
      <c r="P4" s="3"/>
      <c r="Q4" s="3"/>
      <c r="R4" s="3"/>
      <c r="S4" s="63"/>
      <c r="T4" s="7"/>
      <c r="U4" s="3"/>
      <c r="V4" s="3"/>
      <c r="W4" s="3"/>
      <c r="X4" s="3"/>
      <c r="Y4" s="3"/>
      <c r="Z4" s="3"/>
      <c r="AA4" s="8"/>
      <c r="AB4" s="6"/>
      <c r="AC4" s="3"/>
      <c r="AD4" s="3"/>
      <c r="AE4" s="3"/>
      <c r="AF4" s="3"/>
      <c r="AG4" s="3"/>
      <c r="AH4" s="3"/>
      <c r="AI4" s="8"/>
      <c r="AJ4" s="76"/>
    </row>
    <row r="5" spans="1:36" x14ac:dyDescent="0.25">
      <c r="A5" s="113"/>
      <c r="B5" s="7"/>
      <c r="C5" s="3"/>
      <c r="D5" s="3"/>
      <c r="E5" s="3"/>
      <c r="F5" s="3"/>
      <c r="G5" s="6"/>
      <c r="H5" s="3"/>
      <c r="I5" s="3"/>
      <c r="J5" s="3"/>
      <c r="K5" s="63"/>
      <c r="L5" s="63"/>
      <c r="M5" s="63"/>
      <c r="N5" s="8"/>
      <c r="O5" s="7"/>
      <c r="P5" s="3"/>
      <c r="Q5" s="3"/>
      <c r="R5" s="3"/>
      <c r="S5" s="63"/>
      <c r="T5" s="7"/>
      <c r="U5" s="3"/>
      <c r="V5" s="3"/>
      <c r="W5" s="3"/>
      <c r="X5" s="3"/>
      <c r="Y5" s="3"/>
      <c r="Z5" s="3"/>
      <c r="AA5" s="8"/>
      <c r="AB5" s="6"/>
      <c r="AC5" s="3"/>
      <c r="AD5" s="3"/>
      <c r="AE5" s="3"/>
      <c r="AF5" s="3"/>
      <c r="AG5" s="3"/>
      <c r="AH5" s="3"/>
      <c r="AI5" s="8"/>
      <c r="AJ5" s="76"/>
    </row>
    <row r="6" spans="1:36" x14ac:dyDescent="0.25">
      <c r="A6" s="113"/>
      <c r="B6" s="7"/>
      <c r="C6" s="3"/>
      <c r="D6" s="3"/>
      <c r="E6" s="3"/>
      <c r="F6" s="3"/>
      <c r="G6" s="6"/>
      <c r="H6" s="3"/>
      <c r="I6" s="3"/>
      <c r="J6" s="3"/>
      <c r="K6" s="63"/>
      <c r="L6" s="63"/>
      <c r="M6" s="63"/>
      <c r="N6" s="8"/>
      <c r="O6" s="7"/>
      <c r="P6" s="3"/>
      <c r="Q6" s="3"/>
      <c r="R6" s="3"/>
      <c r="S6" s="63"/>
      <c r="T6" s="7"/>
      <c r="U6" s="3"/>
      <c r="V6" s="3"/>
      <c r="W6" s="3"/>
      <c r="X6" s="3"/>
      <c r="Y6" s="3"/>
      <c r="Z6" s="3"/>
      <c r="AA6" s="8"/>
      <c r="AB6" s="6"/>
      <c r="AC6" s="3"/>
      <c r="AD6" s="3"/>
      <c r="AE6" s="3"/>
      <c r="AF6" s="3"/>
      <c r="AG6" s="3"/>
      <c r="AH6" s="3"/>
      <c r="AI6" s="8"/>
      <c r="AJ6" s="76"/>
    </row>
    <row r="7" spans="1:36" x14ac:dyDescent="0.25">
      <c r="A7" s="113"/>
      <c r="B7" s="7"/>
      <c r="C7" s="3"/>
      <c r="D7" s="3"/>
      <c r="E7" s="3"/>
      <c r="F7" s="3"/>
      <c r="G7" s="6"/>
      <c r="H7" s="3"/>
      <c r="I7" s="3"/>
      <c r="J7" s="3"/>
      <c r="K7" s="63"/>
      <c r="L7" s="63"/>
      <c r="M7" s="63"/>
      <c r="N7" s="8"/>
      <c r="O7" s="7"/>
      <c r="P7" s="3"/>
      <c r="Q7" s="3"/>
      <c r="R7" s="3"/>
      <c r="S7" s="63"/>
      <c r="T7" s="7"/>
      <c r="U7" s="3"/>
      <c r="V7" s="3"/>
      <c r="W7" s="3"/>
      <c r="X7" s="3"/>
      <c r="Y7" s="3"/>
      <c r="Z7" s="3"/>
      <c r="AA7" s="8"/>
      <c r="AB7" s="6"/>
      <c r="AC7" s="3"/>
      <c r="AD7" s="3"/>
      <c r="AE7" s="3"/>
      <c r="AF7" s="3"/>
      <c r="AG7" s="3"/>
      <c r="AH7" s="3"/>
      <c r="AI7" s="8"/>
      <c r="AJ7" s="76"/>
    </row>
    <row r="8" spans="1:36" x14ac:dyDescent="0.25">
      <c r="A8" s="113"/>
      <c r="B8" s="7"/>
      <c r="C8" s="3"/>
      <c r="D8" s="3"/>
      <c r="E8" s="3"/>
      <c r="F8" s="3"/>
      <c r="G8" s="6"/>
      <c r="H8" s="3"/>
      <c r="I8" s="3"/>
      <c r="J8" s="3"/>
      <c r="K8" s="63"/>
      <c r="L8" s="63"/>
      <c r="M8" s="63"/>
      <c r="N8" s="8"/>
      <c r="O8" s="7"/>
      <c r="P8" s="3"/>
      <c r="Q8" s="3"/>
      <c r="R8" s="3"/>
      <c r="S8" s="63"/>
      <c r="T8" s="7"/>
      <c r="U8" s="3"/>
      <c r="V8" s="3"/>
      <c r="W8" s="3"/>
      <c r="X8" s="3"/>
      <c r="Y8" s="3"/>
      <c r="Z8" s="3"/>
      <c r="AA8" s="8"/>
      <c r="AB8" s="6"/>
      <c r="AC8" s="3"/>
      <c r="AD8" s="3"/>
      <c r="AE8" s="3"/>
      <c r="AF8" s="3"/>
      <c r="AG8" s="3"/>
      <c r="AH8" s="3"/>
      <c r="AI8" s="8"/>
      <c r="AJ8" s="76"/>
    </row>
    <row r="9" spans="1:36" x14ac:dyDescent="0.25">
      <c r="A9" s="113"/>
      <c r="B9" s="7"/>
      <c r="C9" s="3"/>
      <c r="D9" s="3"/>
      <c r="E9" s="3"/>
      <c r="F9" s="3"/>
      <c r="G9" s="6"/>
      <c r="H9" s="3"/>
      <c r="I9" s="3"/>
      <c r="J9" s="3"/>
      <c r="K9" s="63"/>
      <c r="L9" s="63"/>
      <c r="M9" s="63"/>
      <c r="N9" s="8"/>
      <c r="O9" s="7"/>
      <c r="P9" s="3"/>
      <c r="Q9" s="3"/>
      <c r="R9" s="3"/>
      <c r="S9" s="63"/>
      <c r="T9" s="7"/>
      <c r="U9" s="3"/>
      <c r="V9" s="3"/>
      <c r="W9" s="3"/>
      <c r="X9" s="3"/>
      <c r="Y9" s="3"/>
      <c r="Z9" s="3"/>
      <c r="AA9" s="8"/>
      <c r="AB9" s="6"/>
      <c r="AC9" s="3"/>
      <c r="AD9" s="3"/>
      <c r="AE9" s="3"/>
      <c r="AF9" s="3"/>
      <c r="AG9" s="3"/>
      <c r="AH9" s="3"/>
      <c r="AI9" s="8"/>
      <c r="AJ9" s="76"/>
    </row>
    <row r="10" spans="1:36" x14ac:dyDescent="0.25">
      <c r="A10" s="113"/>
      <c r="B10" s="7"/>
      <c r="C10" s="3"/>
      <c r="D10" s="3"/>
      <c r="E10" s="3"/>
      <c r="F10" s="3"/>
      <c r="G10" s="6"/>
      <c r="H10" s="3"/>
      <c r="I10" s="3"/>
      <c r="J10" s="3"/>
      <c r="K10" s="63"/>
      <c r="L10" s="63"/>
      <c r="M10" s="63"/>
      <c r="N10" s="8"/>
      <c r="O10" s="7"/>
      <c r="P10" s="3"/>
      <c r="Q10" s="3"/>
      <c r="R10" s="3"/>
      <c r="S10" s="63"/>
      <c r="T10" s="7"/>
      <c r="U10" s="3"/>
      <c r="V10" s="3"/>
      <c r="W10" s="3"/>
      <c r="X10" s="3"/>
      <c r="Y10" s="3"/>
      <c r="Z10" s="3"/>
      <c r="AA10" s="8"/>
      <c r="AB10" s="6"/>
      <c r="AC10" s="3"/>
      <c r="AD10" s="3"/>
      <c r="AE10" s="3"/>
      <c r="AF10" s="3"/>
      <c r="AG10" s="3"/>
      <c r="AH10" s="3"/>
      <c r="AI10" s="8"/>
      <c r="AJ10" s="76"/>
    </row>
    <row r="11" spans="1:36" x14ac:dyDescent="0.25">
      <c r="A11" s="113"/>
      <c r="B11" s="7"/>
      <c r="C11" s="3"/>
      <c r="D11" s="3"/>
      <c r="E11" s="3"/>
      <c r="F11" s="3"/>
      <c r="G11" s="6"/>
      <c r="H11" s="3"/>
      <c r="I11" s="3"/>
      <c r="J11" s="3"/>
      <c r="K11" s="63"/>
      <c r="L11" s="63"/>
      <c r="M11" s="63"/>
      <c r="N11" s="8"/>
      <c r="O11" s="7"/>
      <c r="P11" s="3"/>
      <c r="Q11" s="3"/>
      <c r="R11" s="3"/>
      <c r="S11" s="63"/>
      <c r="T11" s="7"/>
      <c r="U11" s="3"/>
      <c r="V11" s="3"/>
      <c r="W11" s="3"/>
      <c r="X11" s="3"/>
      <c r="Y11" s="3"/>
      <c r="Z11" s="3"/>
      <c r="AA11" s="8"/>
      <c r="AB11" s="6"/>
      <c r="AC11" s="3"/>
      <c r="AD11" s="3"/>
      <c r="AE11" s="3"/>
      <c r="AF11" s="3"/>
      <c r="AG11" s="3"/>
      <c r="AH11" s="3"/>
      <c r="AI11" s="8"/>
      <c r="AJ11" s="76"/>
    </row>
    <row r="12" spans="1:36" x14ac:dyDescent="0.25">
      <c r="A12" s="113"/>
      <c r="B12" s="7"/>
      <c r="C12" s="3"/>
      <c r="D12" s="3"/>
      <c r="E12" s="3"/>
      <c r="F12" s="3"/>
      <c r="G12" s="6"/>
      <c r="H12" s="3"/>
      <c r="I12" s="3"/>
      <c r="J12" s="3"/>
      <c r="K12" s="63"/>
      <c r="L12" s="63"/>
      <c r="M12" s="63"/>
      <c r="N12" s="8"/>
      <c r="O12" s="7"/>
      <c r="P12" s="3"/>
      <c r="Q12" s="3"/>
      <c r="R12" s="3"/>
      <c r="S12" s="63"/>
      <c r="T12" s="7"/>
      <c r="U12" s="3"/>
      <c r="V12" s="3"/>
      <c r="W12" s="3"/>
      <c r="X12" s="3"/>
      <c r="Y12" s="3"/>
      <c r="Z12" s="3"/>
      <c r="AA12" s="8"/>
      <c r="AB12" s="6"/>
      <c r="AC12" s="3"/>
      <c r="AD12" s="3"/>
      <c r="AE12" s="3"/>
      <c r="AF12" s="3"/>
      <c r="AG12" s="3"/>
      <c r="AH12" s="3"/>
      <c r="AI12" s="8"/>
      <c r="AJ12" s="76"/>
    </row>
    <row r="13" spans="1:36" x14ac:dyDescent="0.25">
      <c r="A13" s="113"/>
      <c r="B13" s="7"/>
      <c r="C13" s="3"/>
      <c r="D13" s="3"/>
      <c r="E13" s="3"/>
      <c r="F13" s="3"/>
      <c r="G13" s="6"/>
      <c r="H13" s="3"/>
      <c r="I13" s="3"/>
      <c r="J13" s="3"/>
      <c r="K13" s="63"/>
      <c r="L13" s="63"/>
      <c r="M13" s="63"/>
      <c r="N13" s="8"/>
      <c r="O13" s="7"/>
      <c r="P13" s="3"/>
      <c r="Q13" s="3"/>
      <c r="R13" s="3"/>
      <c r="S13" s="63"/>
      <c r="T13" s="7"/>
      <c r="U13" s="3"/>
      <c r="V13" s="3"/>
      <c r="W13" s="3"/>
      <c r="X13" s="3"/>
      <c r="Y13" s="3"/>
      <c r="Z13" s="3"/>
      <c r="AA13" s="8"/>
      <c r="AB13" s="6"/>
      <c r="AC13" s="3"/>
      <c r="AD13" s="3"/>
      <c r="AE13" s="3"/>
      <c r="AF13" s="3"/>
      <c r="AG13" s="3"/>
      <c r="AH13" s="3"/>
      <c r="AI13" s="8"/>
      <c r="AJ13" s="76"/>
    </row>
    <row r="14" spans="1:36" x14ac:dyDescent="0.25">
      <c r="A14" s="113"/>
      <c r="B14" s="7"/>
      <c r="C14" s="3"/>
      <c r="D14" s="3"/>
      <c r="E14" s="3"/>
      <c r="F14" s="3"/>
      <c r="G14" s="6"/>
      <c r="H14" s="3"/>
      <c r="I14" s="3"/>
      <c r="J14" s="3"/>
      <c r="K14" s="63"/>
      <c r="L14" s="63"/>
      <c r="M14" s="63"/>
      <c r="N14" s="8"/>
      <c r="O14" s="7"/>
      <c r="P14" s="3"/>
      <c r="Q14" s="3"/>
      <c r="R14" s="3"/>
      <c r="S14" s="63"/>
      <c r="T14" s="7"/>
      <c r="U14" s="3"/>
      <c r="V14" s="3"/>
      <c r="W14" s="3"/>
      <c r="X14" s="3"/>
      <c r="Y14" s="3"/>
      <c r="Z14" s="3"/>
      <c r="AA14" s="8"/>
      <c r="AB14" s="6"/>
      <c r="AC14" s="3"/>
      <c r="AD14" s="3"/>
      <c r="AE14" s="3"/>
      <c r="AF14" s="3"/>
      <c r="AG14" s="3"/>
      <c r="AH14" s="3"/>
      <c r="AI14" s="8"/>
      <c r="AJ14" s="76"/>
    </row>
    <row r="15" spans="1:36" x14ac:dyDescent="0.25">
      <c r="A15" s="113"/>
      <c r="B15" s="7"/>
      <c r="C15" s="3"/>
      <c r="D15" s="3"/>
      <c r="E15" s="3"/>
      <c r="F15" s="3"/>
      <c r="G15" s="6"/>
      <c r="H15" s="3"/>
      <c r="I15" s="3"/>
      <c r="J15" s="3"/>
      <c r="K15" s="63"/>
      <c r="L15" s="63"/>
      <c r="M15" s="63"/>
      <c r="N15" s="8"/>
      <c r="O15" s="7"/>
      <c r="P15" s="3"/>
      <c r="Q15" s="3"/>
      <c r="R15" s="3"/>
      <c r="S15" s="63"/>
      <c r="T15" s="7"/>
      <c r="U15" s="3"/>
      <c r="V15" s="3"/>
      <c r="W15" s="3"/>
      <c r="X15" s="3"/>
      <c r="Y15" s="3"/>
      <c r="Z15" s="3"/>
      <c r="AA15" s="8"/>
      <c r="AB15" s="6"/>
      <c r="AC15" s="3"/>
      <c r="AD15" s="3"/>
      <c r="AE15" s="3"/>
      <c r="AF15" s="3"/>
      <c r="AG15" s="3"/>
      <c r="AH15" s="3"/>
      <c r="AI15" s="8"/>
      <c r="AJ15" s="76"/>
    </row>
    <row r="16" spans="1:36" x14ac:dyDescent="0.25">
      <c r="A16" s="113"/>
      <c r="B16" s="7"/>
      <c r="C16" s="3"/>
      <c r="D16" s="3"/>
      <c r="E16" s="3"/>
      <c r="F16" s="3"/>
      <c r="G16" s="6"/>
      <c r="H16" s="3"/>
      <c r="I16" s="3"/>
      <c r="J16" s="3"/>
      <c r="K16" s="63"/>
      <c r="L16" s="63"/>
      <c r="M16" s="63"/>
      <c r="N16" s="8"/>
      <c r="O16" s="7"/>
      <c r="P16" s="3"/>
      <c r="Q16" s="3"/>
      <c r="R16" s="3"/>
      <c r="S16" s="63"/>
      <c r="T16" s="7"/>
      <c r="U16" s="3"/>
      <c r="V16" s="3"/>
      <c r="W16" s="3"/>
      <c r="X16" s="3"/>
      <c r="Y16" s="3"/>
      <c r="Z16" s="3"/>
      <c r="AA16" s="8"/>
      <c r="AB16" s="6"/>
      <c r="AC16" s="3"/>
      <c r="AD16" s="3"/>
      <c r="AE16" s="3"/>
      <c r="AF16" s="3"/>
      <c r="AG16" s="3"/>
      <c r="AH16" s="3"/>
      <c r="AI16" s="8"/>
      <c r="AJ16" s="76"/>
    </row>
    <row r="17" spans="1:36" x14ac:dyDescent="0.25">
      <c r="A17" s="113"/>
      <c r="B17" s="7"/>
      <c r="C17" s="3"/>
      <c r="D17" s="3"/>
      <c r="E17" s="3"/>
      <c r="F17" s="3"/>
      <c r="G17" s="6"/>
      <c r="H17" s="3"/>
      <c r="I17" s="3"/>
      <c r="J17" s="3"/>
      <c r="K17" s="63"/>
      <c r="L17" s="63"/>
      <c r="M17" s="63"/>
      <c r="N17" s="8"/>
      <c r="O17" s="7"/>
      <c r="P17" s="3"/>
      <c r="Q17" s="3"/>
      <c r="R17" s="3"/>
      <c r="S17" s="63"/>
      <c r="T17" s="7"/>
      <c r="U17" s="3"/>
      <c r="V17" s="3"/>
      <c r="W17" s="3"/>
      <c r="X17" s="3"/>
      <c r="Y17" s="3"/>
      <c r="Z17" s="3"/>
      <c r="AA17" s="8"/>
      <c r="AB17" s="6"/>
      <c r="AC17" s="3"/>
      <c r="AD17" s="3"/>
      <c r="AE17" s="3"/>
      <c r="AF17" s="3"/>
      <c r="AG17" s="3"/>
      <c r="AH17" s="3"/>
      <c r="AI17" s="8"/>
      <c r="AJ17" s="76"/>
    </row>
    <row r="18" spans="1:36" x14ac:dyDescent="0.25">
      <c r="A18" s="113"/>
      <c r="B18" s="7"/>
      <c r="C18" s="3"/>
      <c r="D18" s="3"/>
      <c r="E18" s="3"/>
      <c r="F18" s="3"/>
      <c r="G18" s="6"/>
      <c r="H18" s="3"/>
      <c r="I18" s="3"/>
      <c r="J18" s="3"/>
      <c r="K18" s="63"/>
      <c r="L18" s="63"/>
      <c r="M18" s="63"/>
      <c r="N18" s="8"/>
      <c r="O18" s="7"/>
      <c r="P18" s="3"/>
      <c r="Q18" s="3"/>
      <c r="R18" s="3"/>
      <c r="S18" s="63"/>
      <c r="T18" s="7"/>
      <c r="U18" s="3"/>
      <c r="V18" s="3"/>
      <c r="W18" s="3"/>
      <c r="X18" s="3"/>
      <c r="Y18" s="3"/>
      <c r="Z18" s="3"/>
      <c r="AA18" s="8"/>
      <c r="AB18" s="6"/>
      <c r="AC18" s="3"/>
      <c r="AD18" s="3"/>
      <c r="AE18" s="3"/>
      <c r="AF18" s="3"/>
      <c r="AG18" s="3"/>
      <c r="AH18" s="3"/>
      <c r="AI18" s="8"/>
      <c r="AJ18" s="76"/>
    </row>
    <row r="19" spans="1:36" x14ac:dyDescent="0.25">
      <c r="A19" s="113"/>
      <c r="B19" s="7"/>
      <c r="C19" s="3"/>
      <c r="D19" s="3"/>
      <c r="E19" s="3"/>
      <c r="F19" s="3"/>
      <c r="G19" s="6"/>
      <c r="H19" s="3"/>
      <c r="I19" s="3"/>
      <c r="J19" s="3"/>
      <c r="K19" s="63"/>
      <c r="L19" s="63"/>
      <c r="M19" s="63"/>
      <c r="N19" s="8"/>
      <c r="O19" s="7"/>
      <c r="P19" s="3"/>
      <c r="Q19" s="3"/>
      <c r="R19" s="3"/>
      <c r="S19" s="63"/>
      <c r="T19" s="7"/>
      <c r="U19" s="3"/>
      <c r="V19" s="3"/>
      <c r="W19" s="3"/>
      <c r="X19" s="3"/>
      <c r="Y19" s="3"/>
      <c r="Z19" s="3"/>
      <c r="AA19" s="8"/>
      <c r="AB19" s="6"/>
      <c r="AC19" s="3"/>
      <c r="AD19" s="3"/>
      <c r="AE19" s="3"/>
      <c r="AF19" s="3"/>
      <c r="AG19" s="3"/>
      <c r="AH19" s="3"/>
      <c r="AI19" s="8"/>
      <c r="AJ19" s="76"/>
    </row>
    <row r="20" spans="1:36" x14ac:dyDescent="0.25">
      <c r="A20" s="113"/>
      <c r="B20" s="7"/>
      <c r="C20" s="3"/>
      <c r="D20" s="3"/>
      <c r="E20" s="3"/>
      <c r="F20" s="3"/>
      <c r="G20" s="6"/>
      <c r="H20" s="3"/>
      <c r="I20" s="3"/>
      <c r="J20" s="3"/>
      <c r="K20" s="63"/>
      <c r="L20" s="63"/>
      <c r="M20" s="63"/>
      <c r="N20" s="8"/>
      <c r="O20" s="7"/>
      <c r="P20" s="3"/>
      <c r="Q20" s="3"/>
      <c r="R20" s="3"/>
      <c r="S20" s="63"/>
      <c r="T20" s="7"/>
      <c r="U20" s="3"/>
      <c r="V20" s="3"/>
      <c r="W20" s="3"/>
      <c r="X20" s="3"/>
      <c r="Y20" s="3"/>
      <c r="Z20" s="3"/>
      <c r="AA20" s="8"/>
      <c r="AB20" s="6"/>
      <c r="AC20" s="3"/>
      <c r="AD20" s="3"/>
      <c r="AE20" s="3"/>
      <c r="AF20" s="3"/>
      <c r="AG20" s="3"/>
      <c r="AH20" s="3"/>
      <c r="AI20" s="8"/>
      <c r="AJ20" s="76"/>
    </row>
    <row r="21" spans="1:36" x14ac:dyDescent="0.25">
      <c r="A21" s="113"/>
      <c r="B21" s="7"/>
      <c r="C21" s="3"/>
      <c r="D21" s="3"/>
      <c r="E21" s="3"/>
      <c r="F21" s="3"/>
      <c r="G21" s="6"/>
      <c r="H21" s="3"/>
      <c r="I21" s="3"/>
      <c r="J21" s="3"/>
      <c r="K21" s="63"/>
      <c r="L21" s="63"/>
      <c r="M21" s="63"/>
      <c r="N21" s="8"/>
      <c r="O21" s="7"/>
      <c r="P21" s="3"/>
      <c r="Q21" s="3"/>
      <c r="R21" s="3"/>
      <c r="S21" s="63"/>
      <c r="T21" s="7"/>
      <c r="U21" s="3"/>
      <c r="V21" s="3"/>
      <c r="W21" s="3"/>
      <c r="X21" s="3"/>
      <c r="Y21" s="3"/>
      <c r="Z21" s="3"/>
      <c r="AA21" s="8"/>
      <c r="AB21" s="6"/>
      <c r="AC21" s="3"/>
      <c r="AD21" s="3"/>
      <c r="AE21" s="3"/>
      <c r="AF21" s="3"/>
      <c r="AG21" s="3"/>
      <c r="AH21" s="3"/>
      <c r="AI21" s="8"/>
      <c r="AJ21" s="76"/>
    </row>
    <row r="22" spans="1:36" ht="15.75" thickBot="1" x14ac:dyDescent="0.3">
      <c r="A22" s="114"/>
      <c r="B22" s="9"/>
      <c r="C22" s="10"/>
      <c r="D22" s="10"/>
      <c r="E22" s="10"/>
      <c r="F22" s="10"/>
      <c r="G22" s="17"/>
      <c r="H22" s="10"/>
      <c r="I22" s="10"/>
      <c r="J22" s="10"/>
      <c r="K22" s="64"/>
      <c r="L22" s="64"/>
      <c r="M22" s="64"/>
      <c r="N22" s="11"/>
      <c r="O22" s="9"/>
      <c r="P22" s="10"/>
      <c r="Q22" s="10"/>
      <c r="R22" s="10"/>
      <c r="S22" s="64"/>
      <c r="T22" s="9"/>
      <c r="U22" s="10"/>
      <c r="V22" s="10"/>
      <c r="W22" s="10"/>
      <c r="X22" s="10"/>
      <c r="Y22" s="10"/>
      <c r="Z22" s="10"/>
      <c r="AA22" s="11"/>
      <c r="AB22" s="17"/>
      <c r="AC22" s="10"/>
      <c r="AD22" s="10"/>
      <c r="AE22" s="10"/>
      <c r="AF22" s="10"/>
      <c r="AG22" s="10"/>
      <c r="AH22" s="10"/>
      <c r="AI22" s="11"/>
      <c r="AJ22" s="77"/>
    </row>
    <row r="25" spans="1:36" x14ac:dyDescent="0.25">
      <c r="A25" s="1" t="s">
        <v>161</v>
      </c>
      <c r="B25" s="5">
        <f>COUNTIF(B2:B22,1)</f>
        <v>0</v>
      </c>
      <c r="C25" s="5">
        <f>COUNTIF(C2:C22,1)</f>
        <v>0</v>
      </c>
      <c r="D25" s="5">
        <f>COUNTIF(D2:D22,1)</f>
        <v>0</v>
      </c>
      <c r="E25" s="5">
        <f>COUNTIF(E2:E22,1)</f>
        <v>0</v>
      </c>
      <c r="F25" s="5">
        <f>COUNTIF(F2:F22,1)</f>
        <v>0</v>
      </c>
      <c r="G25" s="5">
        <f>COUNTIF(G2:G22,1)</f>
        <v>0</v>
      </c>
      <c r="H25" s="5">
        <f>COUNTIF(H2:H22,1)</f>
        <v>0</v>
      </c>
      <c r="I25" s="5">
        <f>COUNTIF(I2:I22,1)</f>
        <v>0</v>
      </c>
      <c r="J25" s="5">
        <f>COUNTIF(J2:J22,1)</f>
        <v>0</v>
      </c>
      <c r="K25" s="5">
        <f>COUNTIF(K2:K22,1)</f>
        <v>0</v>
      </c>
      <c r="L25" s="5">
        <f>COUNTIF(L2:L22,1)</f>
        <v>0</v>
      </c>
      <c r="M25" s="5">
        <f>COUNTIF(M2:M22,1)</f>
        <v>0</v>
      </c>
      <c r="N25" s="5">
        <f>COUNTIF(N2:N22,1)</f>
        <v>0</v>
      </c>
      <c r="O25" s="5">
        <f>COUNTIF(O2:O22,1)</f>
        <v>0</v>
      </c>
      <c r="P25" s="5">
        <f>COUNTIF(P2:P22,1)</f>
        <v>0</v>
      </c>
      <c r="Q25" s="5">
        <f>COUNTIF(Q2:Q22,1)</f>
        <v>0</v>
      </c>
      <c r="R25" s="5">
        <f>COUNTIF(R2:R22,1)</f>
        <v>0</v>
      </c>
      <c r="S25" s="5">
        <f>COUNTIF(S2:S22,1)</f>
        <v>0</v>
      </c>
      <c r="T25" s="5">
        <f>COUNTIF(T2:T22,1)</f>
        <v>0</v>
      </c>
      <c r="U25" s="5">
        <f>COUNTIF(U2:U22,1)</f>
        <v>0</v>
      </c>
      <c r="V25" s="5">
        <f>COUNTIF(V2:V22,1)</f>
        <v>0</v>
      </c>
      <c r="W25" s="5">
        <f>COUNTIF(W2:W22,1)</f>
        <v>0</v>
      </c>
      <c r="X25" s="5">
        <f>COUNTIF(X2:X22,1)</f>
        <v>0</v>
      </c>
      <c r="Y25" s="5">
        <f>COUNTIF(Y2:Y22,1)</f>
        <v>0</v>
      </c>
      <c r="Z25" s="5">
        <f>COUNTIF(Z2:Z22,1)</f>
        <v>0</v>
      </c>
      <c r="AA25" s="5">
        <f>COUNTIF(AA2:AA22,1)</f>
        <v>0</v>
      </c>
      <c r="AB25" s="5">
        <f>COUNTIF(AB2:AB22,1)</f>
        <v>0</v>
      </c>
      <c r="AC25" s="5">
        <f>COUNTIF(AC2:AC22,1)</f>
        <v>0</v>
      </c>
      <c r="AD25" s="5">
        <f>COUNTIF(AD2:AD22,1)</f>
        <v>0</v>
      </c>
      <c r="AE25" s="5">
        <f>COUNTIF(AE2:AE22,1)</f>
        <v>0</v>
      </c>
      <c r="AF25" s="5">
        <f>COUNTIF(AF2:AF22,1)</f>
        <v>0</v>
      </c>
      <c r="AG25" s="5">
        <f>COUNTIF(AG2:AG22,1)</f>
        <v>0</v>
      </c>
      <c r="AH25" s="5">
        <f>COUNTIF(AH2:AH22,1)</f>
        <v>0</v>
      </c>
      <c r="AI25" s="5">
        <f>COUNTIF(AI2:AI22,1)</f>
        <v>0</v>
      </c>
      <c r="AJ25" s="80"/>
    </row>
    <row r="26" spans="1:36" x14ac:dyDescent="0.25">
      <c r="A26" s="1" t="s">
        <v>162</v>
      </c>
      <c r="B26" s="5">
        <f>COUNTIF(B2:B22,2)</f>
        <v>0</v>
      </c>
      <c r="C26" s="5">
        <f>COUNTIF(C2:C22,2)</f>
        <v>0</v>
      </c>
      <c r="D26" s="5">
        <f>COUNTIF(D2:D22,2)</f>
        <v>0</v>
      </c>
      <c r="E26" s="5">
        <f>COUNTIF(E2:E22,2)</f>
        <v>0</v>
      </c>
      <c r="F26" s="5">
        <f>COUNTIF(F2:F22,2)</f>
        <v>0</v>
      </c>
      <c r="G26" s="5">
        <f>COUNTIF(G2:G22,2)</f>
        <v>0</v>
      </c>
      <c r="H26" s="5">
        <f>COUNTIF(H2:H22,2)</f>
        <v>0</v>
      </c>
      <c r="I26" s="5">
        <f>COUNTIF(I2:I22,2)</f>
        <v>0</v>
      </c>
      <c r="J26" s="5">
        <f>COUNTIF(J2:J22,2)</f>
        <v>0</v>
      </c>
      <c r="K26" s="5">
        <f>COUNTIF(K2:K22,2)</f>
        <v>0</v>
      </c>
      <c r="L26" s="5">
        <f>COUNTIF(L2:L22,2)</f>
        <v>0</v>
      </c>
      <c r="M26" s="5">
        <f>COUNTIF(M2:M22,2)</f>
        <v>0</v>
      </c>
      <c r="N26" s="5">
        <f>COUNTIF(N2:N22,2)</f>
        <v>0</v>
      </c>
      <c r="O26" s="5">
        <f>COUNTIF(O2:O22,2)</f>
        <v>0</v>
      </c>
      <c r="P26" s="5">
        <f>COUNTIF(P2:P22,2)</f>
        <v>0</v>
      </c>
      <c r="Q26" s="5">
        <f>COUNTIF(Q2:Q22,2)</f>
        <v>0</v>
      </c>
      <c r="R26" s="5">
        <f>COUNTIF(R2:R22,2)</f>
        <v>0</v>
      </c>
      <c r="S26" s="5">
        <f>COUNTIF(S2:S22,2)</f>
        <v>0</v>
      </c>
      <c r="T26" s="80"/>
      <c r="U26" s="5">
        <f>COUNTIF(U2:U22,2)</f>
        <v>0</v>
      </c>
      <c r="V26" s="5">
        <f>COUNTIF(V2:V22,2)</f>
        <v>0</v>
      </c>
      <c r="W26" s="5">
        <f>COUNTIF(W2:W22,2)</f>
        <v>0</v>
      </c>
      <c r="X26" s="5">
        <f>COUNTIF(X2:X22,2)</f>
        <v>0</v>
      </c>
      <c r="Y26" s="5">
        <f>COUNTIF(Y2:Y22,2)</f>
        <v>0</v>
      </c>
      <c r="Z26" s="80"/>
      <c r="AA26" s="80"/>
      <c r="AB26" s="80"/>
      <c r="AC26" s="80"/>
      <c r="AD26" s="80"/>
      <c r="AE26" s="5">
        <f>COUNTIF(AE2:AE22,2)</f>
        <v>0</v>
      </c>
      <c r="AF26" s="5">
        <f>COUNTIF(AF2:AF22,2)</f>
        <v>0</v>
      </c>
      <c r="AG26" s="5">
        <f>COUNTIF(AG2:AG22,2)</f>
        <v>0</v>
      </c>
      <c r="AH26" s="5">
        <f>COUNTIF(AH2:AH22,2)</f>
        <v>0</v>
      </c>
      <c r="AI26" s="5">
        <f>COUNTIF(AI2:AI22,2)</f>
        <v>0</v>
      </c>
      <c r="AJ26" s="80"/>
    </row>
    <row r="27" spans="1:36" x14ac:dyDescent="0.25">
      <c r="A27" s="1" t="s">
        <v>163</v>
      </c>
      <c r="B27" s="5">
        <f>COUNTIF(B2:B22,3)</f>
        <v>0</v>
      </c>
      <c r="C27" s="5">
        <f>COUNTIF(C2:C22,3)</f>
        <v>0</v>
      </c>
      <c r="D27" s="5">
        <f>COUNTIF(D2:D22,3)</f>
        <v>0</v>
      </c>
      <c r="E27" s="5">
        <f>COUNTIF(E2:E22,3)</f>
        <v>0</v>
      </c>
      <c r="F27" s="5">
        <f>COUNTIF(F2:F22,3)</f>
        <v>0</v>
      </c>
      <c r="G27" s="5">
        <f>COUNTIF(G2:G22,3)</f>
        <v>0</v>
      </c>
      <c r="H27" s="5">
        <f>COUNTIF(H2:H22,3)</f>
        <v>0</v>
      </c>
      <c r="I27" s="5">
        <f>COUNTIF(I2:I22,3)</f>
        <v>0</v>
      </c>
      <c r="J27" s="5">
        <f>COUNTIF(J2:J22,3)</f>
        <v>0</v>
      </c>
      <c r="K27" s="5">
        <f>COUNTIF(K2:K22,3)</f>
        <v>0</v>
      </c>
      <c r="L27" s="5">
        <f>COUNTIF(L2:L22,3)</f>
        <v>0</v>
      </c>
      <c r="M27" s="5">
        <f>COUNTIF(M2:M22,3)</f>
        <v>0</v>
      </c>
      <c r="N27" s="5">
        <f>COUNTIF(N2:N22,3)</f>
        <v>0</v>
      </c>
      <c r="O27" s="5">
        <f>COUNTIF(O2:O22,3)</f>
        <v>0</v>
      </c>
      <c r="P27" s="5">
        <f>COUNTIF(P2:P22,3)</f>
        <v>0</v>
      </c>
      <c r="Q27" s="5">
        <f>COUNTIF(Q2:Q22,3)</f>
        <v>0</v>
      </c>
      <c r="R27" s="5">
        <f>COUNTIF(R2:R22,3)</f>
        <v>0</v>
      </c>
      <c r="S27" s="5">
        <f>COUNTIF(S2:S22,3)</f>
        <v>0</v>
      </c>
      <c r="T27" s="80"/>
      <c r="U27" s="5">
        <f>COUNTIF(U2:U22,3)</f>
        <v>0</v>
      </c>
      <c r="V27" s="5">
        <f>COUNTIF(V2:V22,3)</f>
        <v>0</v>
      </c>
      <c r="W27" s="5">
        <f>COUNTIF(W2:W22,3)</f>
        <v>0</v>
      </c>
      <c r="X27" s="5">
        <f>COUNTIF(X2:X22,3)</f>
        <v>0</v>
      </c>
      <c r="Y27" s="5">
        <f>COUNTIF(Y2:Y22,3)</f>
        <v>0</v>
      </c>
      <c r="Z27" s="80"/>
      <c r="AA27" s="80"/>
      <c r="AB27" s="80"/>
      <c r="AC27" s="80"/>
      <c r="AD27" s="80"/>
      <c r="AE27" s="5">
        <f>COUNTIF(AE2:AE22,3)</f>
        <v>0</v>
      </c>
      <c r="AF27" s="5">
        <f>COUNTIF(AF2:AF22,3)</f>
        <v>0</v>
      </c>
      <c r="AG27" s="5">
        <f>COUNTIF(AG2:AG22,3)</f>
        <v>0</v>
      </c>
      <c r="AH27" s="5">
        <f>COUNTIF(AH2:AH22,3)</f>
        <v>0</v>
      </c>
      <c r="AI27" s="5">
        <f>COUNTIF(AI2:AI22,3)</f>
        <v>0</v>
      </c>
      <c r="AJ27" s="80"/>
    </row>
    <row r="28" spans="1:36" x14ac:dyDescent="0.25">
      <c r="A28" s="1" t="s">
        <v>164</v>
      </c>
      <c r="B28" s="5">
        <f>COUNTIF(B2:B22,4)</f>
        <v>0</v>
      </c>
      <c r="C28" s="5">
        <f>COUNTIF(C2:C22,4)</f>
        <v>0</v>
      </c>
      <c r="D28" s="5">
        <f>COUNTIF(D2:D22,4)</f>
        <v>0</v>
      </c>
      <c r="E28" s="5">
        <f>COUNTIF(E2:E22,4)</f>
        <v>0</v>
      </c>
      <c r="F28" s="5">
        <f>COUNTIF(F2:F22,4)</f>
        <v>0</v>
      </c>
      <c r="G28" s="5">
        <f>COUNTIF(G2:G22,4)</f>
        <v>0</v>
      </c>
      <c r="H28" s="5">
        <f>COUNTIF(H2:H22,4)</f>
        <v>0</v>
      </c>
      <c r="I28" s="5">
        <f>COUNTIF(I2:I22,4)</f>
        <v>0</v>
      </c>
      <c r="J28" s="5">
        <f>COUNTIF(J2:J22,4)</f>
        <v>0</v>
      </c>
      <c r="K28" s="5">
        <f>COUNTIF(K2:K22,4)</f>
        <v>0</v>
      </c>
      <c r="L28" s="5">
        <f>COUNTIF(L2:L22,4)</f>
        <v>0</v>
      </c>
      <c r="M28" s="5">
        <f>COUNTIF(M2:M22,4)</f>
        <v>0</v>
      </c>
      <c r="N28" s="5">
        <f>COUNTIF(N2:N22,4)</f>
        <v>0</v>
      </c>
      <c r="O28" s="5">
        <f>COUNTIF(O2:O22,4)</f>
        <v>0</v>
      </c>
      <c r="P28" s="5">
        <f>COUNTIF(P2:P22,4)</f>
        <v>0</v>
      </c>
      <c r="Q28" s="5">
        <f>COUNTIF(Q2:Q22,4)</f>
        <v>0</v>
      </c>
      <c r="R28" s="5">
        <f>COUNTIF(R2:R22,4)</f>
        <v>0</v>
      </c>
      <c r="S28" s="80"/>
      <c r="T28" s="80"/>
      <c r="U28" s="5">
        <f>COUNTIF(U2:U22,4)</f>
        <v>0</v>
      </c>
      <c r="V28" s="5">
        <f>COUNTIF(V2:V22,4)</f>
        <v>0</v>
      </c>
      <c r="W28" s="5">
        <f>COUNTIF(W2:W22,4)</f>
        <v>0</v>
      </c>
      <c r="X28" s="5">
        <f>COUNTIF(X2:X22,4)</f>
        <v>0</v>
      </c>
      <c r="Y28" s="5">
        <f>COUNTIF(Y2:Y22,4)</f>
        <v>0</v>
      </c>
      <c r="Z28" s="80"/>
      <c r="AA28" s="80"/>
      <c r="AB28" s="80"/>
      <c r="AC28" s="80"/>
      <c r="AD28" s="80"/>
      <c r="AE28" s="5">
        <f>COUNTIF(AE2:AE22,4)</f>
        <v>0</v>
      </c>
      <c r="AF28" s="5">
        <f>COUNTIF(AF2:AF22,4)</f>
        <v>0</v>
      </c>
      <c r="AG28" s="5">
        <f>COUNTIF(AG2:AG22,4)</f>
        <v>0</v>
      </c>
      <c r="AH28" s="5">
        <f>COUNTIF(AH2:AH22,4)</f>
        <v>0</v>
      </c>
      <c r="AI28" s="5">
        <f>COUNTIF(AI2:AI22,4)</f>
        <v>0</v>
      </c>
      <c r="AJ28" s="80"/>
    </row>
    <row r="29" spans="1:36" x14ac:dyDescent="0.25">
      <c r="A29" s="1" t="s">
        <v>165</v>
      </c>
      <c r="B29" s="5">
        <f>COUNTIF(B2:B22,5)</f>
        <v>0</v>
      </c>
      <c r="C29" s="5">
        <f>COUNTIF(C2:C22,5)</f>
        <v>0</v>
      </c>
      <c r="D29" s="5">
        <f>COUNTIF(D2:D22,5)</f>
        <v>0</v>
      </c>
      <c r="E29" s="5">
        <f>COUNTIF(E2:E22,5)</f>
        <v>0</v>
      </c>
      <c r="F29" s="5">
        <f>COUNTIF(F2:F22,5)</f>
        <v>0</v>
      </c>
      <c r="G29" s="5">
        <f>COUNTIF(G2:G22,5)</f>
        <v>0</v>
      </c>
      <c r="H29" s="5">
        <f>COUNTIF(H2:H22,5)</f>
        <v>0</v>
      </c>
      <c r="I29" s="5">
        <f>COUNTIF(I2:I22,5)</f>
        <v>0</v>
      </c>
      <c r="J29" s="5">
        <f>COUNTIF(J2:J22,5)</f>
        <v>0</v>
      </c>
      <c r="K29" s="5">
        <f>COUNTIF(K2:K22,5)</f>
        <v>0</v>
      </c>
      <c r="L29" s="5">
        <f>COUNTIF(L2:L22,5)</f>
        <v>0</v>
      </c>
      <c r="M29" s="5">
        <f>COUNTIF(M2:M22,5)</f>
        <v>0</v>
      </c>
      <c r="N29" s="5">
        <f>COUNTIF(N2:N22,5)</f>
        <v>0</v>
      </c>
      <c r="O29" s="5">
        <f>COUNTIF(O2:O22,5)</f>
        <v>0</v>
      </c>
      <c r="P29" s="5">
        <f>COUNTIF(P2:P22,5)</f>
        <v>0</v>
      </c>
      <c r="Q29" s="80"/>
      <c r="R29" s="80"/>
      <c r="S29" s="80"/>
      <c r="T29" s="80"/>
      <c r="U29" s="5">
        <f>COUNTIF(U2:U22,5)</f>
        <v>0</v>
      </c>
      <c r="V29" s="5">
        <f>COUNTIF(V2:V22,5)</f>
        <v>0</v>
      </c>
      <c r="W29" s="5">
        <f>COUNTIF(W2:W22,5)</f>
        <v>0</v>
      </c>
      <c r="X29" s="5">
        <f>COUNTIF(X2:X22,5)</f>
        <v>0</v>
      </c>
      <c r="Y29" s="5">
        <f>COUNTIF(Y2:Y22,5)</f>
        <v>0</v>
      </c>
      <c r="Z29" s="80"/>
      <c r="AA29" s="80"/>
      <c r="AB29" s="80"/>
      <c r="AC29" s="80"/>
      <c r="AD29" s="80"/>
      <c r="AE29" s="5">
        <f>COUNTIF(AE2:AE22,5)</f>
        <v>0</v>
      </c>
      <c r="AF29" s="5">
        <f>COUNTIF(AF2:AF22,5)</f>
        <v>0</v>
      </c>
      <c r="AG29" s="5">
        <f>COUNTIF(AG2:AG22,5)</f>
        <v>0</v>
      </c>
      <c r="AH29" s="5">
        <f>COUNTIF(AH2:AH22,5)</f>
        <v>0</v>
      </c>
      <c r="AI29" s="5">
        <f>COUNTIF(AI2:AI22,5)</f>
        <v>0</v>
      </c>
      <c r="AJ29" s="80"/>
    </row>
    <row r="30" spans="1:36" x14ac:dyDescent="0.25">
      <c r="A30" s="1" t="s">
        <v>166</v>
      </c>
      <c r="B30" s="5">
        <f>COUNTIF(B2:B22,6)</f>
        <v>0</v>
      </c>
      <c r="C30" s="5">
        <f>COUNTIF(C2:C22,6)</f>
        <v>0</v>
      </c>
      <c r="D30" s="5">
        <f>COUNTIF(D2:D22,6)</f>
        <v>0</v>
      </c>
      <c r="E30" s="5">
        <f>COUNTIF(E2:E22,6)</f>
        <v>0</v>
      </c>
      <c r="F30" s="5">
        <f>COUNTIF(F2:F22,6)</f>
        <v>0</v>
      </c>
      <c r="G30" s="5">
        <f>COUNTIF(G2:G22,6)</f>
        <v>0</v>
      </c>
      <c r="H30" s="5">
        <f>COUNTIF(H2:H22,6)</f>
        <v>0</v>
      </c>
      <c r="I30" s="5">
        <f>COUNTIF(I2:I22,6)</f>
        <v>0</v>
      </c>
      <c r="J30" s="5">
        <f>COUNTIF(J2:J22,6)</f>
        <v>0</v>
      </c>
      <c r="K30" s="5">
        <f>COUNTIF(K2:K22,6)</f>
        <v>0</v>
      </c>
      <c r="L30" s="5">
        <f>COUNTIF(L2:L22,6)</f>
        <v>0</v>
      </c>
      <c r="M30" s="5">
        <f>COUNTIF(M2:M22,6)</f>
        <v>0</v>
      </c>
      <c r="N30" s="5">
        <f>COUNTIF(N2:N22,6)</f>
        <v>0</v>
      </c>
      <c r="O30" s="80"/>
      <c r="P30" s="80"/>
      <c r="Q30" s="80"/>
      <c r="R30" s="80"/>
      <c r="S30" s="80"/>
      <c r="T30" s="80"/>
      <c r="U30" s="5">
        <f>COUNTIF(U2:U22,6)</f>
        <v>0</v>
      </c>
      <c r="V30" s="5">
        <f>COUNTIF(V2:V22,6)</f>
        <v>0</v>
      </c>
      <c r="W30" s="5">
        <f>COUNTIF(W2:W22,6)</f>
        <v>0</v>
      </c>
      <c r="X30" s="5">
        <f>COUNTIF(X2:X22,6)</f>
        <v>0</v>
      </c>
      <c r="Y30" s="5">
        <f>COUNTIF(Y2:Y22,6)</f>
        <v>0</v>
      </c>
      <c r="Z30" s="80"/>
      <c r="AA30" s="80"/>
      <c r="AB30" s="80"/>
      <c r="AC30" s="80"/>
      <c r="AD30" s="80"/>
      <c r="AE30" s="5">
        <f>COUNTIF(AE2:AE22,6)</f>
        <v>0</v>
      </c>
      <c r="AF30" s="5">
        <f>COUNTIF(AF2:AF22,6)</f>
        <v>0</v>
      </c>
      <c r="AG30" s="5">
        <f>COUNTIF(AG2:AG22,6)</f>
        <v>0</v>
      </c>
      <c r="AH30" s="5">
        <f>COUNTIF(AH2:AH22,6)</f>
        <v>0</v>
      </c>
      <c r="AI30" s="5">
        <f>COUNTIF(AI2:AI22,6)</f>
        <v>0</v>
      </c>
      <c r="AJ30" s="80"/>
    </row>
    <row r="31" spans="1:36" x14ac:dyDescent="0.25">
      <c r="A31" s="1" t="s">
        <v>167</v>
      </c>
      <c r="B31" s="5">
        <f>COUNTIF(B2:B22,0)</f>
        <v>0</v>
      </c>
      <c r="C31" s="5">
        <f>COUNTIF(C2:C22,0)</f>
        <v>0</v>
      </c>
      <c r="D31" s="5">
        <f>COUNTIF(D2:D22,0)</f>
        <v>0</v>
      </c>
      <c r="E31" s="5">
        <f>COUNTIF(E2:E22,0)</f>
        <v>0</v>
      </c>
      <c r="F31" s="5">
        <f>COUNTIF(F2:F22,0)</f>
        <v>0</v>
      </c>
      <c r="G31" s="5">
        <f>COUNTIF(G2:G22,0)</f>
        <v>0</v>
      </c>
      <c r="H31" s="5">
        <f>COUNTIF(H2:H22,0)</f>
        <v>0</v>
      </c>
      <c r="I31" s="5">
        <f>COUNTIF(I2:I22,0)</f>
        <v>0</v>
      </c>
      <c r="J31" s="5">
        <f>COUNTIF(J2:J22,0)</f>
        <v>0</v>
      </c>
      <c r="K31" s="5">
        <f>COUNTIF(K2:K22,0)</f>
        <v>0</v>
      </c>
      <c r="L31" s="5">
        <f>COUNTIF(L2:L22,0)</f>
        <v>0</v>
      </c>
      <c r="M31" s="5">
        <f>COUNTIF(M2:M22,0)</f>
        <v>0</v>
      </c>
      <c r="N31" s="5">
        <f>COUNTIF(N2:N22,0)</f>
        <v>0</v>
      </c>
      <c r="O31" s="5">
        <f>COUNTIF(O2:O22,0)</f>
        <v>0</v>
      </c>
      <c r="P31" s="5">
        <f>COUNTIF(P2:P22,0)</f>
        <v>0</v>
      </c>
      <c r="Q31" s="5">
        <f>COUNTIF(Q2:Q22,0)</f>
        <v>0</v>
      </c>
      <c r="R31" s="5">
        <f>COUNTIF(R2:R22,0)</f>
        <v>0</v>
      </c>
      <c r="S31" s="5">
        <f>COUNTIF(S2:S22,0)</f>
        <v>0</v>
      </c>
      <c r="T31" s="5">
        <f>COUNTIF(T2:T22,0)</f>
        <v>0</v>
      </c>
      <c r="U31" s="5">
        <f>COUNTIF(U2:U22,0)</f>
        <v>0</v>
      </c>
      <c r="V31" s="5">
        <f>COUNTIF(V2:V22,0)</f>
        <v>0</v>
      </c>
      <c r="W31" s="5">
        <f>COUNTIF(W2:W22,0)</f>
        <v>0</v>
      </c>
      <c r="X31" s="5">
        <f>COUNTIF(X2:X22,0)</f>
        <v>0</v>
      </c>
      <c r="Y31" s="5">
        <f>COUNTIF(Y2:Y22,0)</f>
        <v>0</v>
      </c>
      <c r="Z31" s="5">
        <f>COUNTIF(Z2:Z22,0)</f>
        <v>0</v>
      </c>
      <c r="AA31" s="5">
        <f>COUNTIF(AA2:AA22,0)</f>
        <v>0</v>
      </c>
      <c r="AB31" s="5">
        <f>COUNTIF(AB2:AB22,0)</f>
        <v>0</v>
      </c>
      <c r="AC31" s="5">
        <f>COUNTIF(AC2:AC22,0)</f>
        <v>0</v>
      </c>
      <c r="AD31" s="5">
        <f>COUNTIF(AD2:AD22,0)</f>
        <v>0</v>
      </c>
      <c r="AE31" s="5">
        <f>COUNTIF(AE2:AE22,0)</f>
        <v>0</v>
      </c>
      <c r="AF31" s="5">
        <f>COUNTIF(AF2:AF22,0)</f>
        <v>0</v>
      </c>
      <c r="AG31" s="5">
        <f>COUNTIF(AG2:AG22,0)</f>
        <v>0</v>
      </c>
      <c r="AH31" s="5">
        <f>COUNTIF(AH2:AH22,0)</f>
        <v>0</v>
      </c>
      <c r="AI31" s="5">
        <f>COUNTIF(AI2:AI22,0)</f>
        <v>0</v>
      </c>
      <c r="AJ31" s="80"/>
    </row>
    <row r="32" spans="1:36" x14ac:dyDescent="0.25">
      <c r="A32" s="78" t="s">
        <v>168</v>
      </c>
      <c r="B32" s="79">
        <f>COUNT(B2:B22)</f>
        <v>0</v>
      </c>
      <c r="C32" s="79">
        <f>COUNT(C2:C22)</f>
        <v>0</v>
      </c>
      <c r="D32" s="79">
        <f>COUNT(D2:D22)</f>
        <v>0</v>
      </c>
      <c r="E32" s="79">
        <f>COUNT(E2:E22)</f>
        <v>0</v>
      </c>
      <c r="F32" s="79">
        <f>COUNT(F2:F22)</f>
        <v>0</v>
      </c>
      <c r="G32" s="79">
        <f>COUNT(G2:G22)</f>
        <v>0</v>
      </c>
      <c r="H32" s="79">
        <f>COUNT(H2:H22)</f>
        <v>0</v>
      </c>
      <c r="I32" s="79">
        <f>COUNT(I2:I22)</f>
        <v>0</v>
      </c>
      <c r="J32" s="79">
        <f>COUNT(J2:J22)</f>
        <v>0</v>
      </c>
      <c r="K32" s="79">
        <f>COUNT(K2:K22)</f>
        <v>0</v>
      </c>
      <c r="L32" s="79">
        <f>COUNT(L2:L22)</f>
        <v>0</v>
      </c>
      <c r="M32" s="79">
        <f>COUNT(M2:M22)</f>
        <v>0</v>
      </c>
      <c r="N32" s="79">
        <f>COUNT(N2:N22)</f>
        <v>0</v>
      </c>
      <c r="O32" s="79">
        <f>COUNT(O2:O22)</f>
        <v>0</v>
      </c>
      <c r="P32" s="79">
        <f>COUNT(P2:P22)</f>
        <v>0</v>
      </c>
      <c r="Q32" s="79">
        <f>COUNT(Q2:Q22)</f>
        <v>0</v>
      </c>
      <c r="R32" s="79">
        <f>COUNT(R2:R22)</f>
        <v>0</v>
      </c>
      <c r="S32" s="79">
        <f>COUNT(S2:S22)</f>
        <v>0</v>
      </c>
      <c r="T32" s="79">
        <f>COUNT(T2:T22)</f>
        <v>0</v>
      </c>
      <c r="U32" s="79">
        <f>COUNT(U2:U22)</f>
        <v>0</v>
      </c>
      <c r="V32" s="79">
        <f>COUNT(V2:V22)</f>
        <v>0</v>
      </c>
      <c r="W32" s="79">
        <f>COUNT(W2:W22)</f>
        <v>0</v>
      </c>
      <c r="X32" s="79">
        <f>COUNT(X2:X22)</f>
        <v>0</v>
      </c>
      <c r="Y32" s="79">
        <f>COUNT(Y2:Y22)</f>
        <v>0</v>
      </c>
      <c r="Z32" s="79">
        <f>COUNT(Z2:Z22)</f>
        <v>0</v>
      </c>
      <c r="AA32" s="79">
        <f>COUNT(AA2:AA22)</f>
        <v>0</v>
      </c>
      <c r="AB32" s="79">
        <f>COUNT(AB2:AB22)</f>
        <v>0</v>
      </c>
      <c r="AC32" s="79">
        <f>COUNT(AC2:AC22)</f>
        <v>0</v>
      </c>
      <c r="AD32" s="79">
        <f>COUNT(AD2:AD22)</f>
        <v>0</v>
      </c>
      <c r="AE32" s="79">
        <f>COUNT(AE2:AE22)</f>
        <v>0</v>
      </c>
      <c r="AF32" s="79">
        <f>COUNT(AF2:AF22)</f>
        <v>0</v>
      </c>
      <c r="AG32" s="79">
        <f>COUNT(AG2:AG22)</f>
        <v>0</v>
      </c>
      <c r="AH32" s="79">
        <f>COUNT(AH2:AH22)</f>
        <v>0</v>
      </c>
      <c r="AI32" s="79">
        <f>COUNT(AI2:AI22)</f>
        <v>0</v>
      </c>
      <c r="AJ32" s="79">
        <f>COUNT(AJ2:AJ22)</f>
        <v>0</v>
      </c>
    </row>
  </sheetData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Tabelle1!$H$2:$H$8</xm:f>
          </x14:formula1>
          <xm:sqref>AE1:AI22</xm:sqref>
        </x14:dataValidation>
        <x14:dataValidation type="list" allowBlank="1" showInputMessage="1" showErrorMessage="1">
          <x14:formula1>
            <xm:f>Tabelle1!$G$2:$G$3</xm:f>
          </x14:formula1>
          <xm:sqref>AB2:AD22</xm:sqref>
        </x14:dataValidation>
        <x14:dataValidation type="list" allowBlank="1" showInputMessage="1" showErrorMessage="1">
          <x14:formula1>
            <xm:f>Tabelle1!$F$2:$F$8</xm:f>
          </x14:formula1>
          <xm:sqref>U2:Y22</xm:sqref>
        </x14:dataValidation>
        <x14:dataValidation type="list" allowBlank="1" showInputMessage="1" showErrorMessage="1">
          <x14:formula1>
            <xm:f>Tabelle1!$E$2:$E$3</xm:f>
          </x14:formula1>
          <xm:sqref>Z2:AA22 T2:T22</xm:sqref>
        </x14:dataValidation>
        <x14:dataValidation type="list" allowBlank="1" showInputMessage="1" showErrorMessage="1">
          <x14:formula1>
            <xm:f>Tabelle1!$D$2:$D$5</xm:f>
          </x14:formula1>
          <xm:sqref>S2:S22</xm:sqref>
        </x14:dataValidation>
        <x14:dataValidation type="list" allowBlank="1" showInputMessage="1" showErrorMessage="1">
          <x14:formula1>
            <xm:f>Tabelle1!$C$2:$C$6</xm:f>
          </x14:formula1>
          <xm:sqref>Q2:R22</xm:sqref>
        </x14:dataValidation>
        <x14:dataValidation type="list" allowBlank="1" showInputMessage="1" showErrorMessage="1">
          <x14:formula1>
            <xm:f>Tabelle1!$B$2:$B$7</xm:f>
          </x14:formula1>
          <xm:sqref>O2:P22</xm:sqref>
        </x14:dataValidation>
        <x14:dataValidation type="list" allowBlank="1" showInputMessage="1" showErrorMessage="1">
          <x14:formula1>
            <xm:f>Tabelle1!$A$2:$A$8</xm:f>
          </x14:formula1>
          <xm:sqref>B2:N22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J50"/>
  <sheetViews>
    <sheetView workbookViewId="0">
      <selection activeCell="L21" sqref="L21"/>
    </sheetView>
  </sheetViews>
  <sheetFormatPr baseColWidth="10" defaultRowHeight="15" x14ac:dyDescent="0.25"/>
  <cols>
    <col min="1" max="1" width="14.140625" style="1" bestFit="1" customWidth="1"/>
    <col min="2" max="19" width="5.28515625" style="5" customWidth="1"/>
    <col min="20" max="27" width="5.28515625" style="37" customWidth="1"/>
    <col min="28" max="35" width="5.28515625" style="5" customWidth="1"/>
    <col min="36" max="36" width="42.140625" customWidth="1"/>
  </cols>
  <sheetData>
    <row r="1" spans="1:36" s="2" customFormat="1" ht="15.75" thickBot="1" x14ac:dyDescent="0.3">
      <c r="A1" s="110" t="s">
        <v>0</v>
      </c>
      <c r="B1" s="68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90</v>
      </c>
      <c r="H1" s="69" t="s">
        <v>91</v>
      </c>
      <c r="I1" s="69" t="s">
        <v>92</v>
      </c>
      <c r="J1" s="69" t="s">
        <v>93</v>
      </c>
      <c r="K1" s="69" t="s">
        <v>94</v>
      </c>
      <c r="L1" s="69" t="s">
        <v>95</v>
      </c>
      <c r="M1" s="69" t="s">
        <v>96</v>
      </c>
      <c r="N1" s="70" t="s">
        <v>97</v>
      </c>
      <c r="O1" s="68" t="s">
        <v>6</v>
      </c>
      <c r="P1" s="69" t="s">
        <v>7</v>
      </c>
      <c r="Q1" s="69" t="s">
        <v>8</v>
      </c>
      <c r="R1" s="69" t="s">
        <v>9</v>
      </c>
      <c r="S1" s="71" t="s">
        <v>10</v>
      </c>
      <c r="T1" s="68" t="s">
        <v>11</v>
      </c>
      <c r="U1" s="69" t="s">
        <v>12</v>
      </c>
      <c r="V1" s="69" t="s">
        <v>13</v>
      </c>
      <c r="W1" s="69" t="s">
        <v>14</v>
      </c>
      <c r="X1" s="69" t="s">
        <v>15</v>
      </c>
      <c r="Y1" s="69" t="s">
        <v>16</v>
      </c>
      <c r="Z1" s="69" t="s">
        <v>17</v>
      </c>
      <c r="AA1" s="70" t="s">
        <v>41</v>
      </c>
      <c r="AB1" s="73" t="s">
        <v>18</v>
      </c>
      <c r="AC1" s="69" t="s">
        <v>19</v>
      </c>
      <c r="AD1" s="69" t="s">
        <v>20</v>
      </c>
      <c r="AE1" s="69" t="s">
        <v>21</v>
      </c>
      <c r="AF1" s="69" t="s">
        <v>22</v>
      </c>
      <c r="AG1" s="69" t="s">
        <v>23</v>
      </c>
      <c r="AH1" s="69" t="s">
        <v>24</v>
      </c>
      <c r="AI1" s="70" t="s">
        <v>151</v>
      </c>
      <c r="AJ1" s="74" t="s">
        <v>25</v>
      </c>
    </row>
    <row r="2" spans="1:36" x14ac:dyDescent="0.25">
      <c r="A2" s="111"/>
      <c r="B2" s="65"/>
      <c r="C2" s="66"/>
      <c r="D2" s="66"/>
      <c r="E2" s="66"/>
      <c r="F2" s="66"/>
      <c r="G2" s="45"/>
      <c r="H2" s="66"/>
      <c r="I2" s="66"/>
      <c r="J2" s="66"/>
      <c r="K2" s="36"/>
      <c r="L2" s="36"/>
      <c r="M2" s="36"/>
      <c r="N2" s="67"/>
      <c r="O2" s="18"/>
      <c r="P2" s="19"/>
      <c r="Q2" s="19"/>
      <c r="R2" s="19"/>
      <c r="S2" s="62"/>
      <c r="T2" s="65"/>
      <c r="U2" s="66"/>
      <c r="V2" s="66"/>
      <c r="W2" s="66"/>
      <c r="X2" s="66"/>
      <c r="Y2" s="66"/>
      <c r="Z2" s="66"/>
      <c r="AA2" s="67"/>
      <c r="AB2" s="45"/>
      <c r="AC2" s="66"/>
      <c r="AD2" s="66"/>
      <c r="AE2" s="66"/>
      <c r="AF2" s="66"/>
      <c r="AG2" s="66"/>
      <c r="AH2" s="66"/>
      <c r="AI2" s="67"/>
      <c r="AJ2" s="75"/>
    </row>
    <row r="3" spans="1:36" x14ac:dyDescent="0.25">
      <c r="A3" s="112"/>
      <c r="B3" s="7"/>
      <c r="C3" s="3"/>
      <c r="D3" s="3"/>
      <c r="E3" s="3"/>
      <c r="F3" s="3"/>
      <c r="G3" s="6"/>
      <c r="H3" s="3"/>
      <c r="I3" s="3"/>
      <c r="J3" s="3"/>
      <c r="K3" s="63"/>
      <c r="L3" s="63"/>
      <c r="M3" s="63"/>
      <c r="N3" s="8"/>
      <c r="O3" s="7"/>
      <c r="P3" s="3"/>
      <c r="Q3" s="3"/>
      <c r="R3" s="3"/>
      <c r="S3" s="63"/>
      <c r="T3" s="72"/>
      <c r="U3" s="3"/>
      <c r="V3" s="3"/>
      <c r="W3" s="3"/>
      <c r="X3" s="3"/>
      <c r="Y3" s="3"/>
      <c r="Z3" s="3"/>
      <c r="AA3" s="8"/>
      <c r="AB3" s="6"/>
      <c r="AC3" s="3"/>
      <c r="AD3" s="3"/>
      <c r="AE3" s="3"/>
      <c r="AF3" s="3"/>
      <c r="AG3" s="3"/>
      <c r="AH3" s="3"/>
      <c r="AI3" s="8"/>
      <c r="AJ3" s="76"/>
    </row>
    <row r="4" spans="1:36" x14ac:dyDescent="0.25">
      <c r="A4" s="113"/>
      <c r="B4" s="7"/>
      <c r="C4" s="3"/>
      <c r="D4" s="3"/>
      <c r="E4" s="3"/>
      <c r="F4" s="3"/>
      <c r="G4" s="6"/>
      <c r="H4" s="3"/>
      <c r="I4" s="3"/>
      <c r="J4" s="3"/>
      <c r="K4" s="63"/>
      <c r="L4" s="63"/>
      <c r="M4" s="63"/>
      <c r="N4" s="8"/>
      <c r="O4" s="7"/>
      <c r="P4" s="3"/>
      <c r="Q4" s="3"/>
      <c r="R4" s="3"/>
      <c r="S4" s="63"/>
      <c r="T4" s="7"/>
      <c r="U4" s="3"/>
      <c r="V4" s="3"/>
      <c r="W4" s="3"/>
      <c r="X4" s="3"/>
      <c r="Y4" s="3"/>
      <c r="Z4" s="3"/>
      <c r="AA4" s="8"/>
      <c r="AB4" s="6"/>
      <c r="AC4" s="3"/>
      <c r="AD4" s="3"/>
      <c r="AE4" s="3"/>
      <c r="AF4" s="3"/>
      <c r="AG4" s="3"/>
      <c r="AH4" s="3"/>
      <c r="AI4" s="8"/>
      <c r="AJ4" s="76"/>
    </row>
    <row r="5" spans="1:36" x14ac:dyDescent="0.25">
      <c r="A5" s="113"/>
      <c r="B5" s="7"/>
      <c r="C5" s="3"/>
      <c r="D5" s="3"/>
      <c r="E5" s="3"/>
      <c r="F5" s="3"/>
      <c r="G5" s="6"/>
      <c r="H5" s="3"/>
      <c r="I5" s="3"/>
      <c r="J5" s="3"/>
      <c r="K5" s="63"/>
      <c r="L5" s="63"/>
      <c r="M5" s="63"/>
      <c r="N5" s="8"/>
      <c r="O5" s="7"/>
      <c r="P5" s="3"/>
      <c r="Q5" s="3"/>
      <c r="R5" s="3"/>
      <c r="S5" s="63"/>
      <c r="T5" s="7"/>
      <c r="U5" s="3"/>
      <c r="V5" s="3"/>
      <c r="W5" s="3"/>
      <c r="X5" s="3"/>
      <c r="Y5" s="3"/>
      <c r="Z5" s="3"/>
      <c r="AA5" s="8"/>
      <c r="AB5" s="6"/>
      <c r="AC5" s="3"/>
      <c r="AD5" s="3"/>
      <c r="AE5" s="3"/>
      <c r="AF5" s="3"/>
      <c r="AG5" s="3"/>
      <c r="AH5" s="3"/>
      <c r="AI5" s="8"/>
      <c r="AJ5" s="76"/>
    </row>
    <row r="6" spans="1:36" x14ac:dyDescent="0.25">
      <c r="A6" s="113"/>
      <c r="B6" s="7"/>
      <c r="C6" s="3"/>
      <c r="D6" s="3"/>
      <c r="E6" s="3"/>
      <c r="F6" s="3"/>
      <c r="G6" s="6"/>
      <c r="H6" s="3"/>
      <c r="I6" s="3"/>
      <c r="J6" s="3"/>
      <c r="K6" s="63"/>
      <c r="L6" s="63"/>
      <c r="M6" s="63"/>
      <c r="N6" s="8"/>
      <c r="O6" s="7"/>
      <c r="P6" s="3"/>
      <c r="Q6" s="3"/>
      <c r="R6" s="3"/>
      <c r="S6" s="63"/>
      <c r="T6" s="7"/>
      <c r="U6" s="3"/>
      <c r="V6" s="3"/>
      <c r="W6" s="3"/>
      <c r="X6" s="3"/>
      <c r="Y6" s="3"/>
      <c r="Z6" s="3"/>
      <c r="AA6" s="8"/>
      <c r="AB6" s="6"/>
      <c r="AC6" s="3"/>
      <c r="AD6" s="3"/>
      <c r="AE6" s="3"/>
      <c r="AF6" s="3"/>
      <c r="AG6" s="3"/>
      <c r="AH6" s="3"/>
      <c r="AI6" s="8"/>
      <c r="AJ6" s="76"/>
    </row>
    <row r="7" spans="1:36" x14ac:dyDescent="0.25">
      <c r="A7" s="113"/>
      <c r="B7" s="7"/>
      <c r="C7" s="3"/>
      <c r="D7" s="3"/>
      <c r="E7" s="3"/>
      <c r="F7" s="3"/>
      <c r="G7" s="6"/>
      <c r="H7" s="3"/>
      <c r="I7" s="3"/>
      <c r="J7" s="3"/>
      <c r="K7" s="63"/>
      <c r="L7" s="63"/>
      <c r="M7" s="63"/>
      <c r="N7" s="8"/>
      <c r="O7" s="7"/>
      <c r="P7" s="3"/>
      <c r="Q7" s="3"/>
      <c r="R7" s="3"/>
      <c r="S7" s="63"/>
      <c r="T7" s="7"/>
      <c r="U7" s="3"/>
      <c r="V7" s="3"/>
      <c r="W7" s="3"/>
      <c r="X7" s="3"/>
      <c r="Y7" s="3"/>
      <c r="Z7" s="3"/>
      <c r="AA7" s="8"/>
      <c r="AB7" s="6"/>
      <c r="AC7" s="3"/>
      <c r="AD7" s="3"/>
      <c r="AE7" s="3"/>
      <c r="AF7" s="3"/>
      <c r="AG7" s="3"/>
      <c r="AH7" s="3"/>
      <c r="AI7" s="8"/>
      <c r="AJ7" s="76"/>
    </row>
    <row r="8" spans="1:36" x14ac:dyDescent="0.25">
      <c r="A8" s="113"/>
      <c r="B8" s="7"/>
      <c r="C8" s="3"/>
      <c r="D8" s="3"/>
      <c r="E8" s="3"/>
      <c r="F8" s="3"/>
      <c r="G8" s="6"/>
      <c r="H8" s="3"/>
      <c r="I8" s="3"/>
      <c r="J8" s="3"/>
      <c r="K8" s="63"/>
      <c r="L8" s="63"/>
      <c r="M8" s="63"/>
      <c r="N8" s="8"/>
      <c r="O8" s="7"/>
      <c r="P8" s="3"/>
      <c r="Q8" s="3"/>
      <c r="R8" s="3"/>
      <c r="S8" s="63"/>
      <c r="T8" s="7"/>
      <c r="U8" s="3"/>
      <c r="V8" s="3"/>
      <c r="W8" s="3"/>
      <c r="X8" s="3"/>
      <c r="Y8" s="3"/>
      <c r="Z8" s="3"/>
      <c r="AA8" s="8"/>
      <c r="AB8" s="6"/>
      <c r="AC8" s="3"/>
      <c r="AD8" s="3"/>
      <c r="AE8" s="3"/>
      <c r="AF8" s="3"/>
      <c r="AG8" s="3"/>
      <c r="AH8" s="3"/>
      <c r="AI8" s="8"/>
      <c r="AJ8" s="76"/>
    </row>
    <row r="9" spans="1:36" x14ac:dyDescent="0.25">
      <c r="A9" s="113"/>
      <c r="B9" s="7"/>
      <c r="C9" s="3"/>
      <c r="D9" s="3"/>
      <c r="E9" s="3"/>
      <c r="F9" s="3"/>
      <c r="G9" s="6"/>
      <c r="H9" s="3"/>
      <c r="I9" s="3"/>
      <c r="J9" s="3"/>
      <c r="K9" s="63"/>
      <c r="L9" s="63"/>
      <c r="M9" s="63"/>
      <c r="N9" s="8"/>
      <c r="O9" s="7"/>
      <c r="P9" s="3"/>
      <c r="Q9" s="3"/>
      <c r="R9" s="3"/>
      <c r="S9" s="63"/>
      <c r="T9" s="7"/>
      <c r="U9" s="3"/>
      <c r="V9" s="3"/>
      <c r="W9" s="3"/>
      <c r="X9" s="3"/>
      <c r="Y9" s="3"/>
      <c r="Z9" s="3"/>
      <c r="AA9" s="8"/>
      <c r="AB9" s="6"/>
      <c r="AC9" s="3"/>
      <c r="AD9" s="3"/>
      <c r="AE9" s="3"/>
      <c r="AF9" s="3"/>
      <c r="AG9" s="3"/>
      <c r="AH9" s="3"/>
      <c r="AI9" s="8"/>
      <c r="AJ9" s="76"/>
    </row>
    <row r="10" spans="1:36" x14ac:dyDescent="0.25">
      <c r="A10" s="113"/>
      <c r="B10" s="7"/>
      <c r="C10" s="3"/>
      <c r="D10" s="3"/>
      <c r="E10" s="3"/>
      <c r="F10" s="3"/>
      <c r="G10" s="6"/>
      <c r="H10" s="3"/>
      <c r="I10" s="3"/>
      <c r="J10" s="3"/>
      <c r="K10" s="63"/>
      <c r="L10" s="63"/>
      <c r="M10" s="63"/>
      <c r="N10" s="8"/>
      <c r="O10" s="7"/>
      <c r="P10" s="3"/>
      <c r="Q10" s="3"/>
      <c r="R10" s="3"/>
      <c r="S10" s="63"/>
      <c r="T10" s="7"/>
      <c r="U10" s="3"/>
      <c r="V10" s="3"/>
      <c r="W10" s="3"/>
      <c r="X10" s="3"/>
      <c r="Y10" s="3"/>
      <c r="Z10" s="3"/>
      <c r="AA10" s="8"/>
      <c r="AB10" s="6"/>
      <c r="AC10" s="3"/>
      <c r="AD10" s="3"/>
      <c r="AE10" s="3"/>
      <c r="AF10" s="3"/>
      <c r="AG10" s="3"/>
      <c r="AH10" s="3"/>
      <c r="AI10" s="8"/>
      <c r="AJ10" s="76"/>
    </row>
    <row r="11" spans="1:36" x14ac:dyDescent="0.25">
      <c r="A11" s="113"/>
      <c r="B11" s="7"/>
      <c r="C11" s="3"/>
      <c r="D11" s="3"/>
      <c r="E11" s="3"/>
      <c r="F11" s="3"/>
      <c r="G11" s="6"/>
      <c r="H11" s="3"/>
      <c r="I11" s="3"/>
      <c r="J11" s="3"/>
      <c r="K11" s="63"/>
      <c r="L11" s="63"/>
      <c r="M11" s="63"/>
      <c r="N11" s="8"/>
      <c r="O11" s="7"/>
      <c r="P11" s="3"/>
      <c r="Q11" s="3"/>
      <c r="R11" s="3"/>
      <c r="S11" s="63"/>
      <c r="T11" s="7"/>
      <c r="U11" s="3"/>
      <c r="V11" s="3"/>
      <c r="W11" s="3"/>
      <c r="X11" s="3"/>
      <c r="Y11" s="3"/>
      <c r="Z11" s="3"/>
      <c r="AA11" s="8"/>
      <c r="AB11" s="6"/>
      <c r="AC11" s="3"/>
      <c r="AD11" s="3"/>
      <c r="AE11" s="3"/>
      <c r="AF11" s="3"/>
      <c r="AG11" s="3"/>
      <c r="AH11" s="3"/>
      <c r="AI11" s="8"/>
      <c r="AJ11" s="76"/>
    </row>
    <row r="12" spans="1:36" x14ac:dyDescent="0.25">
      <c r="A12" s="113"/>
      <c r="B12" s="7"/>
      <c r="C12" s="3"/>
      <c r="D12" s="3"/>
      <c r="E12" s="3"/>
      <c r="F12" s="3"/>
      <c r="G12" s="6"/>
      <c r="H12" s="3"/>
      <c r="I12" s="3"/>
      <c r="J12" s="3"/>
      <c r="K12" s="63"/>
      <c r="L12" s="63"/>
      <c r="M12" s="63"/>
      <c r="N12" s="8"/>
      <c r="O12" s="7"/>
      <c r="P12" s="3"/>
      <c r="Q12" s="3"/>
      <c r="R12" s="3"/>
      <c r="S12" s="63"/>
      <c r="T12" s="7"/>
      <c r="U12" s="3"/>
      <c r="V12" s="3"/>
      <c r="W12" s="3"/>
      <c r="X12" s="3"/>
      <c r="Y12" s="3"/>
      <c r="Z12" s="3"/>
      <c r="AA12" s="8"/>
      <c r="AB12" s="6"/>
      <c r="AC12" s="3"/>
      <c r="AD12" s="3"/>
      <c r="AE12" s="3"/>
      <c r="AF12" s="3"/>
      <c r="AG12" s="3"/>
      <c r="AH12" s="3"/>
      <c r="AI12" s="8"/>
      <c r="AJ12" s="76"/>
    </row>
    <row r="13" spans="1:36" x14ac:dyDescent="0.25">
      <c r="A13" s="113"/>
      <c r="B13" s="7"/>
      <c r="C13" s="3"/>
      <c r="D13" s="3"/>
      <c r="E13" s="3"/>
      <c r="F13" s="3"/>
      <c r="G13" s="6"/>
      <c r="H13" s="3"/>
      <c r="I13" s="3"/>
      <c r="J13" s="3"/>
      <c r="K13" s="63"/>
      <c r="L13" s="63"/>
      <c r="M13" s="63"/>
      <c r="N13" s="8"/>
      <c r="O13" s="7"/>
      <c r="P13" s="3"/>
      <c r="Q13" s="3"/>
      <c r="R13" s="3"/>
      <c r="S13" s="63"/>
      <c r="T13" s="7"/>
      <c r="U13" s="3"/>
      <c r="V13" s="3"/>
      <c r="W13" s="3"/>
      <c r="X13" s="3"/>
      <c r="Y13" s="3"/>
      <c r="Z13" s="3"/>
      <c r="AA13" s="8"/>
      <c r="AB13" s="6"/>
      <c r="AC13" s="3"/>
      <c r="AD13" s="3"/>
      <c r="AE13" s="3"/>
      <c r="AF13" s="3"/>
      <c r="AG13" s="3"/>
      <c r="AH13" s="3"/>
      <c r="AI13" s="8"/>
      <c r="AJ13" s="76"/>
    </row>
    <row r="14" spans="1:36" x14ac:dyDescent="0.25">
      <c r="A14" s="113"/>
      <c r="B14" s="7"/>
      <c r="C14" s="3"/>
      <c r="D14" s="3"/>
      <c r="E14" s="3"/>
      <c r="F14" s="3"/>
      <c r="G14" s="6"/>
      <c r="H14" s="3"/>
      <c r="I14" s="3"/>
      <c r="J14" s="3"/>
      <c r="K14" s="63"/>
      <c r="L14" s="63"/>
      <c r="M14" s="63"/>
      <c r="N14" s="8"/>
      <c r="O14" s="7"/>
      <c r="P14" s="3"/>
      <c r="Q14" s="3"/>
      <c r="R14" s="3"/>
      <c r="S14" s="63"/>
      <c r="T14" s="7"/>
      <c r="U14" s="3"/>
      <c r="V14" s="3"/>
      <c r="W14" s="3"/>
      <c r="X14" s="3"/>
      <c r="Y14" s="3"/>
      <c r="Z14" s="3"/>
      <c r="AA14" s="8"/>
      <c r="AB14" s="6"/>
      <c r="AC14" s="3"/>
      <c r="AD14" s="3"/>
      <c r="AE14" s="3"/>
      <c r="AF14" s="3"/>
      <c r="AG14" s="3"/>
      <c r="AH14" s="3"/>
      <c r="AI14" s="8"/>
      <c r="AJ14" s="76"/>
    </row>
    <row r="15" spans="1:36" x14ac:dyDescent="0.25">
      <c r="A15" s="113"/>
      <c r="B15" s="7"/>
      <c r="C15" s="3"/>
      <c r="D15" s="3"/>
      <c r="E15" s="3"/>
      <c r="F15" s="3"/>
      <c r="G15" s="6"/>
      <c r="H15" s="3"/>
      <c r="I15" s="3"/>
      <c r="J15" s="3"/>
      <c r="K15" s="63"/>
      <c r="L15" s="63"/>
      <c r="M15" s="63"/>
      <c r="N15" s="8"/>
      <c r="O15" s="7"/>
      <c r="P15" s="3"/>
      <c r="Q15" s="3"/>
      <c r="R15" s="3"/>
      <c r="S15" s="63"/>
      <c r="T15" s="7"/>
      <c r="U15" s="3"/>
      <c r="V15" s="3"/>
      <c r="W15" s="3"/>
      <c r="X15" s="3"/>
      <c r="Y15" s="3"/>
      <c r="Z15" s="3"/>
      <c r="AA15" s="8"/>
      <c r="AB15" s="6"/>
      <c r="AC15" s="3"/>
      <c r="AD15" s="3"/>
      <c r="AE15" s="3"/>
      <c r="AF15" s="3"/>
      <c r="AG15" s="3"/>
      <c r="AH15" s="3"/>
      <c r="AI15" s="8"/>
      <c r="AJ15" s="76"/>
    </row>
    <row r="16" spans="1:36" x14ac:dyDescent="0.25">
      <c r="A16" s="113"/>
      <c r="B16" s="7"/>
      <c r="C16" s="3"/>
      <c r="D16" s="3"/>
      <c r="E16" s="3"/>
      <c r="F16" s="3"/>
      <c r="G16" s="6"/>
      <c r="H16" s="3"/>
      <c r="I16" s="3"/>
      <c r="J16" s="3"/>
      <c r="K16" s="63"/>
      <c r="L16" s="63"/>
      <c r="M16" s="63"/>
      <c r="N16" s="8"/>
      <c r="O16" s="7"/>
      <c r="P16" s="3"/>
      <c r="Q16" s="3"/>
      <c r="R16" s="3"/>
      <c r="S16" s="63"/>
      <c r="T16" s="7"/>
      <c r="U16" s="3"/>
      <c r="V16" s="3"/>
      <c r="W16" s="3"/>
      <c r="X16" s="3"/>
      <c r="Y16" s="3"/>
      <c r="Z16" s="3"/>
      <c r="AA16" s="8"/>
      <c r="AB16" s="6"/>
      <c r="AC16" s="3"/>
      <c r="AD16" s="3"/>
      <c r="AE16" s="3"/>
      <c r="AF16" s="3"/>
      <c r="AG16" s="3"/>
      <c r="AH16" s="3"/>
      <c r="AI16" s="8"/>
      <c r="AJ16" s="76"/>
    </row>
    <row r="17" spans="1:36" x14ac:dyDescent="0.25">
      <c r="A17" s="113"/>
      <c r="B17" s="7"/>
      <c r="C17" s="3"/>
      <c r="D17" s="3"/>
      <c r="E17" s="3"/>
      <c r="F17" s="3"/>
      <c r="G17" s="6"/>
      <c r="H17" s="3"/>
      <c r="I17" s="3"/>
      <c r="J17" s="3"/>
      <c r="K17" s="63"/>
      <c r="L17" s="63"/>
      <c r="M17" s="63"/>
      <c r="N17" s="8"/>
      <c r="O17" s="7"/>
      <c r="P17" s="3"/>
      <c r="Q17" s="3"/>
      <c r="R17" s="3"/>
      <c r="S17" s="63"/>
      <c r="T17" s="7"/>
      <c r="U17" s="3"/>
      <c r="V17" s="3"/>
      <c r="W17" s="3"/>
      <c r="X17" s="3"/>
      <c r="Y17" s="3"/>
      <c r="Z17" s="3"/>
      <c r="AA17" s="8"/>
      <c r="AB17" s="6"/>
      <c r="AC17" s="3"/>
      <c r="AD17" s="3"/>
      <c r="AE17" s="3"/>
      <c r="AF17" s="3"/>
      <c r="AG17" s="3"/>
      <c r="AH17" s="3"/>
      <c r="AI17" s="8"/>
      <c r="AJ17" s="76"/>
    </row>
    <row r="18" spans="1:36" x14ac:dyDescent="0.25">
      <c r="A18" s="113"/>
      <c r="B18" s="7"/>
      <c r="C18" s="3"/>
      <c r="D18" s="3"/>
      <c r="E18" s="3"/>
      <c r="F18" s="3"/>
      <c r="G18" s="6"/>
      <c r="H18" s="3"/>
      <c r="I18" s="3"/>
      <c r="J18" s="3"/>
      <c r="K18" s="63"/>
      <c r="L18" s="63"/>
      <c r="M18" s="63"/>
      <c r="N18" s="8"/>
      <c r="O18" s="7"/>
      <c r="P18" s="3"/>
      <c r="Q18" s="3"/>
      <c r="R18" s="3"/>
      <c r="S18" s="63"/>
      <c r="T18" s="7"/>
      <c r="U18" s="3"/>
      <c r="V18" s="3"/>
      <c r="W18" s="3"/>
      <c r="X18" s="3"/>
      <c r="Y18" s="3"/>
      <c r="Z18" s="3"/>
      <c r="AA18" s="8"/>
      <c r="AB18" s="6"/>
      <c r="AC18" s="3"/>
      <c r="AD18" s="3"/>
      <c r="AE18" s="3"/>
      <c r="AF18" s="3"/>
      <c r="AG18" s="3"/>
      <c r="AH18" s="3"/>
      <c r="AI18" s="8"/>
      <c r="AJ18" s="76"/>
    </row>
    <row r="19" spans="1:36" x14ac:dyDescent="0.25">
      <c r="A19" s="113"/>
      <c r="B19" s="7"/>
      <c r="C19" s="3"/>
      <c r="D19" s="3"/>
      <c r="E19" s="3"/>
      <c r="F19" s="3"/>
      <c r="G19" s="6"/>
      <c r="H19" s="3"/>
      <c r="I19" s="3"/>
      <c r="J19" s="3"/>
      <c r="K19" s="63"/>
      <c r="L19" s="63"/>
      <c r="M19" s="63"/>
      <c r="N19" s="8"/>
      <c r="O19" s="7"/>
      <c r="P19" s="3"/>
      <c r="Q19" s="3"/>
      <c r="R19" s="3"/>
      <c r="S19" s="63"/>
      <c r="T19" s="7"/>
      <c r="U19" s="3"/>
      <c r="V19" s="3"/>
      <c r="W19" s="3"/>
      <c r="X19" s="3"/>
      <c r="Y19" s="3"/>
      <c r="Z19" s="3"/>
      <c r="AA19" s="8"/>
      <c r="AB19" s="6"/>
      <c r="AC19" s="3"/>
      <c r="AD19" s="3"/>
      <c r="AE19" s="3"/>
      <c r="AF19" s="3"/>
      <c r="AG19" s="3"/>
      <c r="AH19" s="3"/>
      <c r="AI19" s="8"/>
      <c r="AJ19" s="76"/>
    </row>
    <row r="20" spans="1:36" x14ac:dyDescent="0.25">
      <c r="A20" s="113"/>
      <c r="B20" s="7"/>
      <c r="C20" s="3"/>
      <c r="D20" s="3"/>
      <c r="E20" s="3"/>
      <c r="F20" s="3"/>
      <c r="G20" s="6"/>
      <c r="H20" s="3"/>
      <c r="I20" s="3"/>
      <c r="J20" s="3"/>
      <c r="K20" s="63"/>
      <c r="L20" s="63"/>
      <c r="M20" s="63"/>
      <c r="N20" s="8"/>
      <c r="O20" s="7"/>
      <c r="P20" s="3"/>
      <c r="Q20" s="3"/>
      <c r="R20" s="3"/>
      <c r="S20" s="63"/>
      <c r="T20" s="7"/>
      <c r="U20" s="3"/>
      <c r="V20" s="3"/>
      <c r="W20" s="3"/>
      <c r="X20" s="3"/>
      <c r="Y20" s="3"/>
      <c r="Z20" s="3"/>
      <c r="AA20" s="8"/>
      <c r="AB20" s="6"/>
      <c r="AC20" s="3"/>
      <c r="AD20" s="3"/>
      <c r="AE20" s="3"/>
      <c r="AF20" s="3"/>
      <c r="AG20" s="3"/>
      <c r="AH20" s="3"/>
      <c r="AI20" s="8"/>
      <c r="AJ20" s="76"/>
    </row>
    <row r="21" spans="1:36" x14ac:dyDescent="0.25">
      <c r="A21" s="113"/>
      <c r="B21" s="7"/>
      <c r="C21" s="3"/>
      <c r="D21" s="3"/>
      <c r="E21" s="3"/>
      <c r="F21" s="3"/>
      <c r="G21" s="6"/>
      <c r="H21" s="3"/>
      <c r="I21" s="3"/>
      <c r="J21" s="3"/>
      <c r="K21" s="63"/>
      <c r="L21" s="63"/>
      <c r="M21" s="63"/>
      <c r="N21" s="8"/>
      <c r="O21" s="7"/>
      <c r="P21" s="3"/>
      <c r="Q21" s="3"/>
      <c r="R21" s="3"/>
      <c r="S21" s="63"/>
      <c r="T21" s="7"/>
      <c r="U21" s="3"/>
      <c r="V21" s="3"/>
      <c r="W21" s="3"/>
      <c r="X21" s="3"/>
      <c r="Y21" s="3"/>
      <c r="Z21" s="3"/>
      <c r="AA21" s="8"/>
      <c r="AB21" s="6"/>
      <c r="AC21" s="3"/>
      <c r="AD21" s="3"/>
      <c r="AE21" s="3"/>
      <c r="AF21" s="3"/>
      <c r="AG21" s="3"/>
      <c r="AH21" s="3"/>
      <c r="AI21" s="8"/>
      <c r="AJ21" s="76"/>
    </row>
    <row r="22" spans="1:36" x14ac:dyDescent="0.25">
      <c r="A22" s="113"/>
      <c r="B22" s="7"/>
      <c r="C22" s="3"/>
      <c r="D22" s="3"/>
      <c r="E22" s="3"/>
      <c r="F22" s="3"/>
      <c r="G22" s="6"/>
      <c r="H22" s="3"/>
      <c r="I22" s="3"/>
      <c r="J22" s="3"/>
      <c r="K22" s="63"/>
      <c r="L22" s="63"/>
      <c r="M22" s="63"/>
      <c r="N22" s="8"/>
      <c r="O22" s="7"/>
      <c r="P22" s="3"/>
      <c r="Q22" s="3"/>
      <c r="R22" s="3"/>
      <c r="S22" s="63"/>
      <c r="T22" s="7"/>
      <c r="U22" s="3"/>
      <c r="V22" s="3"/>
      <c r="W22" s="3"/>
      <c r="X22" s="3"/>
      <c r="Y22" s="3"/>
      <c r="Z22" s="3"/>
      <c r="AA22" s="8"/>
      <c r="AB22" s="6"/>
      <c r="AC22" s="3"/>
      <c r="AD22" s="3"/>
      <c r="AE22" s="3"/>
      <c r="AF22" s="3"/>
      <c r="AG22" s="3"/>
      <c r="AH22" s="3"/>
      <c r="AI22" s="8"/>
      <c r="AJ22" s="76"/>
    </row>
    <row r="23" spans="1:36" x14ac:dyDescent="0.25">
      <c r="A23" s="113"/>
      <c r="B23" s="7"/>
      <c r="C23" s="3"/>
      <c r="D23" s="3"/>
      <c r="E23" s="3"/>
      <c r="F23" s="3"/>
      <c r="G23" s="6"/>
      <c r="H23" s="3"/>
      <c r="I23" s="3"/>
      <c r="J23" s="3"/>
      <c r="K23" s="63"/>
      <c r="L23" s="63"/>
      <c r="M23" s="63"/>
      <c r="N23" s="8"/>
      <c r="O23" s="7"/>
      <c r="P23" s="3"/>
      <c r="Q23" s="3"/>
      <c r="R23" s="3"/>
      <c r="S23" s="63"/>
      <c r="T23" s="7"/>
      <c r="U23" s="3"/>
      <c r="V23" s="3"/>
      <c r="W23" s="3"/>
      <c r="X23" s="3"/>
      <c r="Y23" s="3"/>
      <c r="Z23" s="3"/>
      <c r="AA23" s="8"/>
      <c r="AB23" s="6"/>
      <c r="AC23" s="3"/>
      <c r="AD23" s="3"/>
      <c r="AE23" s="3"/>
      <c r="AF23" s="3"/>
      <c r="AG23" s="3"/>
      <c r="AH23" s="3"/>
      <c r="AI23" s="8"/>
      <c r="AJ23" s="76"/>
    </row>
    <row r="24" spans="1:36" x14ac:dyDescent="0.25">
      <c r="A24" s="113"/>
      <c r="B24" s="7"/>
      <c r="C24" s="3"/>
      <c r="D24" s="3"/>
      <c r="E24" s="3"/>
      <c r="F24" s="3"/>
      <c r="G24" s="6"/>
      <c r="H24" s="3"/>
      <c r="I24" s="3"/>
      <c r="J24" s="3"/>
      <c r="K24" s="63"/>
      <c r="L24" s="63"/>
      <c r="M24" s="63"/>
      <c r="N24" s="8"/>
      <c r="O24" s="7"/>
      <c r="P24" s="3"/>
      <c r="Q24" s="3"/>
      <c r="R24" s="3"/>
      <c r="S24" s="63"/>
      <c r="T24" s="7"/>
      <c r="U24" s="3"/>
      <c r="V24" s="3"/>
      <c r="W24" s="3"/>
      <c r="X24" s="3"/>
      <c r="Y24" s="3"/>
      <c r="Z24" s="3"/>
      <c r="AA24" s="8"/>
      <c r="AB24" s="6"/>
      <c r="AC24" s="3"/>
      <c r="AD24" s="3"/>
      <c r="AE24" s="3"/>
      <c r="AF24" s="3"/>
      <c r="AG24" s="3"/>
      <c r="AH24" s="3"/>
      <c r="AI24" s="8"/>
      <c r="AJ24" s="76"/>
    </row>
    <row r="25" spans="1:36" x14ac:dyDescent="0.25">
      <c r="A25" s="113"/>
      <c r="B25" s="7"/>
      <c r="C25" s="3"/>
      <c r="D25" s="3"/>
      <c r="E25" s="3"/>
      <c r="F25" s="3"/>
      <c r="G25" s="6"/>
      <c r="H25" s="3"/>
      <c r="I25" s="3"/>
      <c r="J25" s="3"/>
      <c r="K25" s="63"/>
      <c r="L25" s="63"/>
      <c r="M25" s="63"/>
      <c r="N25" s="8"/>
      <c r="O25" s="7"/>
      <c r="P25" s="3"/>
      <c r="Q25" s="3"/>
      <c r="R25" s="3"/>
      <c r="S25" s="63"/>
      <c r="T25" s="7"/>
      <c r="U25" s="3"/>
      <c r="V25" s="3"/>
      <c r="W25" s="3"/>
      <c r="X25" s="3"/>
      <c r="Y25" s="3"/>
      <c r="Z25" s="3"/>
      <c r="AA25" s="8"/>
      <c r="AB25" s="6"/>
      <c r="AC25" s="3"/>
      <c r="AD25" s="3"/>
      <c r="AE25" s="3"/>
      <c r="AF25" s="3"/>
      <c r="AG25" s="3"/>
      <c r="AH25" s="3"/>
      <c r="AI25" s="8"/>
      <c r="AJ25" s="76"/>
    </row>
    <row r="26" spans="1:36" x14ac:dyDescent="0.25">
      <c r="A26" s="113"/>
      <c r="B26" s="7"/>
      <c r="C26" s="3"/>
      <c r="D26" s="3"/>
      <c r="E26" s="3"/>
      <c r="F26" s="3"/>
      <c r="G26" s="6"/>
      <c r="H26" s="3"/>
      <c r="I26" s="3"/>
      <c r="J26" s="3"/>
      <c r="K26" s="63"/>
      <c r="L26" s="63"/>
      <c r="M26" s="63"/>
      <c r="N26" s="8"/>
      <c r="O26" s="7"/>
      <c r="P26" s="3"/>
      <c r="Q26" s="3"/>
      <c r="R26" s="3"/>
      <c r="S26" s="63"/>
      <c r="T26" s="7"/>
      <c r="U26" s="3"/>
      <c r="V26" s="3"/>
      <c r="W26" s="3"/>
      <c r="X26" s="3"/>
      <c r="Y26" s="3"/>
      <c r="Z26" s="3"/>
      <c r="AA26" s="8"/>
      <c r="AB26" s="6"/>
      <c r="AC26" s="3"/>
      <c r="AD26" s="3"/>
      <c r="AE26" s="3"/>
      <c r="AF26" s="3"/>
      <c r="AG26" s="3"/>
      <c r="AH26" s="3"/>
      <c r="AI26" s="8"/>
      <c r="AJ26" s="76"/>
    </row>
    <row r="27" spans="1:36" x14ac:dyDescent="0.25">
      <c r="A27" s="113"/>
      <c r="B27" s="7"/>
      <c r="C27" s="3"/>
      <c r="D27" s="3"/>
      <c r="E27" s="3"/>
      <c r="F27" s="3"/>
      <c r="G27" s="6"/>
      <c r="H27" s="3"/>
      <c r="I27" s="3"/>
      <c r="J27" s="3"/>
      <c r="K27" s="63"/>
      <c r="L27" s="63"/>
      <c r="M27" s="63"/>
      <c r="N27" s="8"/>
      <c r="O27" s="7"/>
      <c r="P27" s="3"/>
      <c r="Q27" s="3"/>
      <c r="R27" s="3"/>
      <c r="S27" s="63"/>
      <c r="T27" s="7"/>
      <c r="U27" s="3"/>
      <c r="V27" s="3"/>
      <c r="W27" s="3"/>
      <c r="X27" s="3"/>
      <c r="Y27" s="3"/>
      <c r="Z27" s="3"/>
      <c r="AA27" s="8"/>
      <c r="AB27" s="6"/>
      <c r="AC27" s="3"/>
      <c r="AD27" s="3"/>
      <c r="AE27" s="3"/>
      <c r="AF27" s="3"/>
      <c r="AG27" s="3"/>
      <c r="AH27" s="3"/>
      <c r="AI27" s="8"/>
      <c r="AJ27" s="76"/>
    </row>
    <row r="28" spans="1:36" x14ac:dyDescent="0.25">
      <c r="A28" s="113"/>
      <c r="B28" s="7"/>
      <c r="C28" s="3"/>
      <c r="D28" s="3"/>
      <c r="E28" s="3"/>
      <c r="F28" s="3"/>
      <c r="G28" s="6"/>
      <c r="H28" s="3"/>
      <c r="I28" s="3"/>
      <c r="J28" s="3"/>
      <c r="K28" s="63"/>
      <c r="L28" s="63"/>
      <c r="M28" s="63"/>
      <c r="N28" s="8"/>
      <c r="O28" s="7"/>
      <c r="P28" s="3"/>
      <c r="Q28" s="3"/>
      <c r="R28" s="3"/>
      <c r="S28" s="63"/>
      <c r="T28" s="7"/>
      <c r="U28" s="3"/>
      <c r="V28" s="3"/>
      <c r="W28" s="3"/>
      <c r="X28" s="3"/>
      <c r="Y28" s="3"/>
      <c r="Z28" s="3"/>
      <c r="AA28" s="8"/>
      <c r="AB28" s="6"/>
      <c r="AC28" s="3"/>
      <c r="AD28" s="3"/>
      <c r="AE28" s="3"/>
      <c r="AF28" s="3"/>
      <c r="AG28" s="3"/>
      <c r="AH28" s="3"/>
      <c r="AI28" s="8"/>
      <c r="AJ28" s="76"/>
    </row>
    <row r="29" spans="1:36" x14ac:dyDescent="0.25">
      <c r="A29" s="113"/>
      <c r="B29" s="7"/>
      <c r="C29" s="3"/>
      <c r="D29" s="3"/>
      <c r="E29" s="3"/>
      <c r="F29" s="3"/>
      <c r="G29" s="6"/>
      <c r="H29" s="3"/>
      <c r="I29" s="3"/>
      <c r="J29" s="3"/>
      <c r="K29" s="63"/>
      <c r="L29" s="63"/>
      <c r="M29" s="63"/>
      <c r="N29" s="8"/>
      <c r="O29" s="7"/>
      <c r="P29" s="3"/>
      <c r="Q29" s="3"/>
      <c r="R29" s="3"/>
      <c r="S29" s="63"/>
      <c r="T29" s="7"/>
      <c r="U29" s="3"/>
      <c r="V29" s="3"/>
      <c r="W29" s="3"/>
      <c r="X29" s="3"/>
      <c r="Y29" s="3"/>
      <c r="Z29" s="3"/>
      <c r="AA29" s="8"/>
      <c r="AB29" s="6"/>
      <c r="AC29" s="3"/>
      <c r="AD29" s="3"/>
      <c r="AE29" s="3"/>
      <c r="AF29" s="3"/>
      <c r="AG29" s="3"/>
      <c r="AH29" s="3"/>
      <c r="AI29" s="8"/>
      <c r="AJ29" s="76"/>
    </row>
    <row r="30" spans="1:36" x14ac:dyDescent="0.25">
      <c r="A30" s="113"/>
      <c r="B30" s="7"/>
      <c r="C30" s="3"/>
      <c r="D30" s="3"/>
      <c r="E30" s="3"/>
      <c r="F30" s="3"/>
      <c r="G30" s="6"/>
      <c r="H30" s="3"/>
      <c r="I30" s="3"/>
      <c r="J30" s="3"/>
      <c r="K30" s="63"/>
      <c r="L30" s="63"/>
      <c r="M30" s="63"/>
      <c r="N30" s="8"/>
      <c r="O30" s="7"/>
      <c r="P30" s="3"/>
      <c r="Q30" s="3"/>
      <c r="R30" s="3"/>
      <c r="S30" s="63"/>
      <c r="T30" s="7"/>
      <c r="U30" s="3"/>
      <c r="V30" s="3"/>
      <c r="W30" s="3"/>
      <c r="X30" s="3"/>
      <c r="Y30" s="3"/>
      <c r="Z30" s="3"/>
      <c r="AA30" s="8"/>
      <c r="AB30" s="6"/>
      <c r="AC30" s="3"/>
      <c r="AD30" s="3"/>
      <c r="AE30" s="3"/>
      <c r="AF30" s="3"/>
      <c r="AG30" s="3"/>
      <c r="AH30" s="3"/>
      <c r="AI30" s="8"/>
      <c r="AJ30" s="76"/>
    </row>
    <row r="31" spans="1:36" x14ac:dyDescent="0.25">
      <c r="A31" s="113"/>
      <c r="B31" s="7"/>
      <c r="C31" s="3"/>
      <c r="D31" s="3"/>
      <c r="E31" s="3"/>
      <c r="F31" s="3"/>
      <c r="G31" s="6"/>
      <c r="H31" s="3"/>
      <c r="I31" s="3"/>
      <c r="J31" s="3"/>
      <c r="K31" s="63"/>
      <c r="L31" s="63"/>
      <c r="M31" s="63"/>
      <c r="N31" s="8"/>
      <c r="O31" s="7"/>
      <c r="P31" s="3"/>
      <c r="Q31" s="3"/>
      <c r="R31" s="3"/>
      <c r="S31" s="63"/>
      <c r="T31" s="7"/>
      <c r="U31" s="3"/>
      <c r="V31" s="3"/>
      <c r="W31" s="3"/>
      <c r="X31" s="3"/>
      <c r="Y31" s="3"/>
      <c r="Z31" s="3"/>
      <c r="AA31" s="8"/>
      <c r="AB31" s="6"/>
      <c r="AC31" s="3"/>
      <c r="AD31" s="3"/>
      <c r="AE31" s="3"/>
      <c r="AF31" s="3"/>
      <c r="AG31" s="3"/>
      <c r="AH31" s="3"/>
      <c r="AI31" s="8"/>
      <c r="AJ31" s="76"/>
    </row>
    <row r="32" spans="1:36" x14ac:dyDescent="0.25">
      <c r="A32" s="113"/>
      <c r="B32" s="7"/>
      <c r="C32" s="3"/>
      <c r="D32" s="3"/>
      <c r="E32" s="3"/>
      <c r="F32" s="3"/>
      <c r="G32" s="6"/>
      <c r="H32" s="3"/>
      <c r="I32" s="3"/>
      <c r="J32" s="3"/>
      <c r="K32" s="63"/>
      <c r="L32" s="63"/>
      <c r="M32" s="63"/>
      <c r="N32" s="8"/>
      <c r="O32" s="7"/>
      <c r="P32" s="3"/>
      <c r="Q32" s="3"/>
      <c r="R32" s="3"/>
      <c r="S32" s="63"/>
      <c r="T32" s="7"/>
      <c r="U32" s="3"/>
      <c r="V32" s="3"/>
      <c r="W32" s="3"/>
      <c r="X32" s="3"/>
      <c r="Y32" s="3"/>
      <c r="Z32" s="3"/>
      <c r="AA32" s="8"/>
      <c r="AB32" s="6"/>
      <c r="AC32" s="3"/>
      <c r="AD32" s="3"/>
      <c r="AE32" s="3"/>
      <c r="AF32" s="3"/>
      <c r="AG32" s="3"/>
      <c r="AH32" s="3"/>
      <c r="AI32" s="8"/>
      <c r="AJ32" s="76"/>
    </row>
    <row r="33" spans="1:36" x14ac:dyDescent="0.25">
      <c r="A33" s="113"/>
      <c r="B33" s="7"/>
      <c r="C33" s="3"/>
      <c r="D33" s="3"/>
      <c r="E33" s="3"/>
      <c r="F33" s="3"/>
      <c r="G33" s="6"/>
      <c r="H33" s="3"/>
      <c r="I33" s="3"/>
      <c r="J33" s="3"/>
      <c r="K33" s="63"/>
      <c r="L33" s="63"/>
      <c r="M33" s="63"/>
      <c r="N33" s="8"/>
      <c r="O33" s="7"/>
      <c r="P33" s="3"/>
      <c r="Q33" s="3"/>
      <c r="R33" s="3"/>
      <c r="S33" s="63"/>
      <c r="T33" s="7"/>
      <c r="U33" s="3"/>
      <c r="V33" s="3"/>
      <c r="W33" s="3"/>
      <c r="X33" s="3"/>
      <c r="Y33" s="3"/>
      <c r="Z33" s="3"/>
      <c r="AA33" s="8"/>
      <c r="AB33" s="6"/>
      <c r="AC33" s="3"/>
      <c r="AD33" s="3"/>
      <c r="AE33" s="3"/>
      <c r="AF33" s="3"/>
      <c r="AG33" s="3"/>
      <c r="AH33" s="3"/>
      <c r="AI33" s="8"/>
      <c r="AJ33" s="76"/>
    </row>
    <row r="34" spans="1:36" x14ac:dyDescent="0.25">
      <c r="A34" s="113"/>
      <c r="B34" s="7"/>
      <c r="C34" s="3"/>
      <c r="D34" s="3"/>
      <c r="E34" s="3"/>
      <c r="F34" s="3"/>
      <c r="G34" s="6"/>
      <c r="H34" s="3"/>
      <c r="I34" s="3"/>
      <c r="J34" s="3"/>
      <c r="K34" s="63"/>
      <c r="L34" s="63"/>
      <c r="M34" s="63"/>
      <c r="N34" s="8"/>
      <c r="O34" s="7"/>
      <c r="P34" s="3"/>
      <c r="Q34" s="3"/>
      <c r="R34" s="3"/>
      <c r="S34" s="63"/>
      <c r="T34" s="7"/>
      <c r="U34" s="3"/>
      <c r="V34" s="3"/>
      <c r="W34" s="3"/>
      <c r="X34" s="3"/>
      <c r="Y34" s="3"/>
      <c r="Z34" s="3"/>
      <c r="AA34" s="8"/>
      <c r="AB34" s="6"/>
      <c r="AC34" s="3"/>
      <c r="AD34" s="3"/>
      <c r="AE34" s="3"/>
      <c r="AF34" s="3"/>
      <c r="AG34" s="3"/>
      <c r="AH34" s="3"/>
      <c r="AI34" s="8"/>
      <c r="AJ34" s="76"/>
    </row>
    <row r="35" spans="1:36" x14ac:dyDescent="0.25">
      <c r="A35" s="113"/>
      <c r="B35" s="7"/>
      <c r="C35" s="3"/>
      <c r="D35" s="3"/>
      <c r="E35" s="3"/>
      <c r="F35" s="3"/>
      <c r="G35" s="6"/>
      <c r="H35" s="3"/>
      <c r="I35" s="3"/>
      <c r="J35" s="3"/>
      <c r="K35" s="63"/>
      <c r="L35" s="63"/>
      <c r="M35" s="63"/>
      <c r="N35" s="8"/>
      <c r="O35" s="7"/>
      <c r="P35" s="3"/>
      <c r="Q35" s="3"/>
      <c r="R35" s="3"/>
      <c r="S35" s="63"/>
      <c r="T35" s="7"/>
      <c r="U35" s="3"/>
      <c r="V35" s="3"/>
      <c r="W35" s="3"/>
      <c r="X35" s="3"/>
      <c r="Y35" s="3"/>
      <c r="Z35" s="3"/>
      <c r="AA35" s="8"/>
      <c r="AB35" s="6"/>
      <c r="AC35" s="3"/>
      <c r="AD35" s="3"/>
      <c r="AE35" s="3"/>
      <c r="AF35" s="3"/>
      <c r="AG35" s="3"/>
      <c r="AH35" s="3"/>
      <c r="AI35" s="8"/>
      <c r="AJ35" s="76"/>
    </row>
    <row r="36" spans="1:36" x14ac:dyDescent="0.25">
      <c r="A36" s="113"/>
      <c r="B36" s="7"/>
      <c r="C36" s="3"/>
      <c r="D36" s="3"/>
      <c r="E36" s="3"/>
      <c r="F36" s="3"/>
      <c r="G36" s="6"/>
      <c r="H36" s="3"/>
      <c r="I36" s="3"/>
      <c r="J36" s="3"/>
      <c r="K36" s="63"/>
      <c r="L36" s="63"/>
      <c r="M36" s="63"/>
      <c r="N36" s="8"/>
      <c r="O36" s="7"/>
      <c r="P36" s="3"/>
      <c r="Q36" s="3"/>
      <c r="R36" s="3"/>
      <c r="S36" s="63"/>
      <c r="T36" s="7"/>
      <c r="U36" s="3"/>
      <c r="V36" s="3"/>
      <c r="W36" s="3"/>
      <c r="X36" s="3"/>
      <c r="Y36" s="3"/>
      <c r="Z36" s="3"/>
      <c r="AA36" s="8"/>
      <c r="AB36" s="6"/>
      <c r="AC36" s="3"/>
      <c r="AD36" s="3"/>
      <c r="AE36" s="3"/>
      <c r="AF36" s="3"/>
      <c r="AG36" s="3"/>
      <c r="AH36" s="3"/>
      <c r="AI36" s="8"/>
      <c r="AJ36" s="76"/>
    </row>
    <row r="37" spans="1:36" x14ac:dyDescent="0.25">
      <c r="A37" s="113"/>
      <c r="B37" s="7"/>
      <c r="C37" s="3"/>
      <c r="D37" s="3"/>
      <c r="E37" s="3"/>
      <c r="F37" s="3"/>
      <c r="G37" s="6"/>
      <c r="H37" s="3"/>
      <c r="I37" s="3"/>
      <c r="J37" s="3"/>
      <c r="K37" s="63"/>
      <c r="L37" s="63"/>
      <c r="M37" s="63"/>
      <c r="N37" s="8"/>
      <c r="O37" s="7"/>
      <c r="P37" s="3"/>
      <c r="Q37" s="3"/>
      <c r="R37" s="3"/>
      <c r="S37" s="63"/>
      <c r="T37" s="7"/>
      <c r="U37" s="3"/>
      <c r="V37" s="3"/>
      <c r="W37" s="3"/>
      <c r="X37" s="3"/>
      <c r="Y37" s="3"/>
      <c r="Z37" s="3"/>
      <c r="AA37" s="8"/>
      <c r="AB37" s="6"/>
      <c r="AC37" s="3"/>
      <c r="AD37" s="3"/>
      <c r="AE37" s="3"/>
      <c r="AF37" s="3"/>
      <c r="AG37" s="3"/>
      <c r="AH37" s="3"/>
      <c r="AI37" s="8"/>
      <c r="AJ37" s="76"/>
    </row>
    <row r="38" spans="1:36" x14ac:dyDescent="0.25">
      <c r="A38" s="113"/>
      <c r="B38" s="7"/>
      <c r="C38" s="3"/>
      <c r="D38" s="3"/>
      <c r="E38" s="3"/>
      <c r="F38" s="3"/>
      <c r="G38" s="6"/>
      <c r="H38" s="3"/>
      <c r="I38" s="3"/>
      <c r="J38" s="3"/>
      <c r="K38" s="63"/>
      <c r="L38" s="63"/>
      <c r="M38" s="63"/>
      <c r="N38" s="8"/>
      <c r="O38" s="7"/>
      <c r="P38" s="3"/>
      <c r="Q38" s="3"/>
      <c r="R38" s="3"/>
      <c r="S38" s="63"/>
      <c r="T38" s="7"/>
      <c r="U38" s="3"/>
      <c r="V38" s="3"/>
      <c r="W38" s="3"/>
      <c r="X38" s="3"/>
      <c r="Y38" s="3"/>
      <c r="Z38" s="3"/>
      <c r="AA38" s="8"/>
      <c r="AB38" s="6"/>
      <c r="AC38" s="3"/>
      <c r="AD38" s="3"/>
      <c r="AE38" s="3"/>
      <c r="AF38" s="3"/>
      <c r="AG38" s="3"/>
      <c r="AH38" s="3"/>
      <c r="AI38" s="8"/>
      <c r="AJ38" s="76"/>
    </row>
    <row r="39" spans="1:36" x14ac:dyDescent="0.25">
      <c r="A39" s="113"/>
      <c r="B39" s="7"/>
      <c r="C39" s="3"/>
      <c r="D39" s="3"/>
      <c r="E39" s="3"/>
      <c r="F39" s="3"/>
      <c r="G39" s="6"/>
      <c r="H39" s="3"/>
      <c r="I39" s="3"/>
      <c r="J39" s="3"/>
      <c r="K39" s="63"/>
      <c r="L39" s="63"/>
      <c r="M39" s="63"/>
      <c r="N39" s="8"/>
      <c r="O39" s="7"/>
      <c r="P39" s="3"/>
      <c r="Q39" s="3"/>
      <c r="R39" s="3"/>
      <c r="S39" s="63"/>
      <c r="T39" s="7"/>
      <c r="U39" s="3"/>
      <c r="V39" s="3"/>
      <c r="W39" s="3"/>
      <c r="X39" s="3"/>
      <c r="Y39" s="3"/>
      <c r="Z39" s="3"/>
      <c r="AA39" s="8"/>
      <c r="AB39" s="6"/>
      <c r="AC39" s="3"/>
      <c r="AD39" s="3"/>
      <c r="AE39" s="3"/>
      <c r="AF39" s="3"/>
      <c r="AG39" s="3"/>
      <c r="AH39" s="3"/>
      <c r="AI39" s="8"/>
      <c r="AJ39" s="76"/>
    </row>
    <row r="40" spans="1:36" ht="15.75" thickBot="1" x14ac:dyDescent="0.3">
      <c r="A40" s="114"/>
      <c r="B40" s="9"/>
      <c r="C40" s="10"/>
      <c r="D40" s="10"/>
      <c r="E40" s="10"/>
      <c r="F40" s="10"/>
      <c r="G40" s="17"/>
      <c r="H40" s="10"/>
      <c r="I40" s="10"/>
      <c r="J40" s="10"/>
      <c r="K40" s="64"/>
      <c r="L40" s="64"/>
      <c r="M40" s="64"/>
      <c r="N40" s="11"/>
      <c r="O40" s="9"/>
      <c r="P40" s="10"/>
      <c r="Q40" s="10"/>
      <c r="R40" s="10"/>
      <c r="S40" s="64"/>
      <c r="T40" s="9"/>
      <c r="U40" s="10"/>
      <c r="V40" s="10"/>
      <c r="W40" s="10"/>
      <c r="X40" s="10"/>
      <c r="Y40" s="10"/>
      <c r="Z40" s="10"/>
      <c r="AA40" s="11"/>
      <c r="AB40" s="17"/>
      <c r="AC40" s="10"/>
      <c r="AD40" s="10"/>
      <c r="AE40" s="10"/>
      <c r="AF40" s="10"/>
      <c r="AG40" s="10"/>
      <c r="AH40" s="10"/>
      <c r="AI40" s="11"/>
      <c r="AJ40" s="77"/>
    </row>
    <row r="43" spans="1:36" x14ac:dyDescent="0.25">
      <c r="A43" s="1" t="s">
        <v>161</v>
      </c>
      <c r="B43" s="5">
        <f>COUNTIF(B2:B40,1)</f>
        <v>0</v>
      </c>
      <c r="C43" s="5">
        <f>COUNTIF(C2:C40,1)</f>
        <v>0</v>
      </c>
      <c r="D43" s="5">
        <f t="shared" ref="D43:AI43" si="0">COUNTIF(D2:D40,1)</f>
        <v>0</v>
      </c>
      <c r="E43" s="5">
        <f t="shared" si="0"/>
        <v>0</v>
      </c>
      <c r="F43" s="5">
        <f t="shared" si="0"/>
        <v>0</v>
      </c>
      <c r="G43" s="5">
        <f t="shared" si="0"/>
        <v>0</v>
      </c>
      <c r="H43" s="5">
        <f t="shared" si="0"/>
        <v>0</v>
      </c>
      <c r="I43" s="5">
        <f t="shared" si="0"/>
        <v>0</v>
      </c>
      <c r="J43" s="5">
        <f t="shared" si="0"/>
        <v>0</v>
      </c>
      <c r="K43" s="5">
        <f t="shared" si="0"/>
        <v>0</v>
      </c>
      <c r="L43" s="5">
        <f t="shared" si="0"/>
        <v>0</v>
      </c>
      <c r="M43" s="5">
        <f t="shared" si="0"/>
        <v>0</v>
      </c>
      <c r="N43" s="5">
        <f t="shared" si="0"/>
        <v>0</v>
      </c>
      <c r="O43" s="5">
        <f t="shared" si="0"/>
        <v>0</v>
      </c>
      <c r="P43" s="5">
        <f t="shared" si="0"/>
        <v>0</v>
      </c>
      <c r="Q43" s="5">
        <f t="shared" si="0"/>
        <v>0</v>
      </c>
      <c r="R43" s="5">
        <f t="shared" si="0"/>
        <v>0</v>
      </c>
      <c r="S43" s="5">
        <f t="shared" si="0"/>
        <v>0</v>
      </c>
      <c r="T43" s="5">
        <f t="shared" si="0"/>
        <v>0</v>
      </c>
      <c r="U43" s="5">
        <f t="shared" si="0"/>
        <v>0</v>
      </c>
      <c r="V43" s="5">
        <f t="shared" si="0"/>
        <v>0</v>
      </c>
      <c r="W43" s="5">
        <f t="shared" si="0"/>
        <v>0</v>
      </c>
      <c r="X43" s="5">
        <f t="shared" si="0"/>
        <v>0</v>
      </c>
      <c r="Y43" s="5">
        <f t="shared" si="0"/>
        <v>0</v>
      </c>
      <c r="Z43" s="5">
        <f t="shared" si="0"/>
        <v>0</v>
      </c>
      <c r="AA43" s="5">
        <f t="shared" si="0"/>
        <v>0</v>
      </c>
      <c r="AB43" s="5">
        <f t="shared" si="0"/>
        <v>0</v>
      </c>
      <c r="AC43" s="5">
        <f t="shared" si="0"/>
        <v>0</v>
      </c>
      <c r="AD43" s="5">
        <f t="shared" si="0"/>
        <v>0</v>
      </c>
      <c r="AE43" s="5">
        <f t="shared" si="0"/>
        <v>0</v>
      </c>
      <c r="AF43" s="5">
        <f t="shared" si="0"/>
        <v>0</v>
      </c>
      <c r="AG43" s="5">
        <f t="shared" si="0"/>
        <v>0</v>
      </c>
      <c r="AH43" s="5">
        <f t="shared" si="0"/>
        <v>0</v>
      </c>
      <c r="AI43" s="5">
        <f t="shared" si="0"/>
        <v>0</v>
      </c>
      <c r="AJ43" s="80"/>
    </row>
    <row r="44" spans="1:36" x14ac:dyDescent="0.25">
      <c r="A44" s="1" t="s">
        <v>162</v>
      </c>
      <c r="B44" s="5">
        <f>COUNTIF(B2:B40,2)</f>
        <v>0</v>
      </c>
      <c r="C44" s="5">
        <f>COUNTIF(C2:C40,2)</f>
        <v>0</v>
      </c>
      <c r="D44" s="5">
        <f t="shared" ref="D44:AI44" si="1">COUNTIF(D2:D40,2)</f>
        <v>0</v>
      </c>
      <c r="E44" s="5">
        <f t="shared" si="1"/>
        <v>0</v>
      </c>
      <c r="F44" s="5">
        <f t="shared" si="1"/>
        <v>0</v>
      </c>
      <c r="G44" s="5">
        <f t="shared" si="1"/>
        <v>0</v>
      </c>
      <c r="H44" s="5">
        <f t="shared" si="1"/>
        <v>0</v>
      </c>
      <c r="I44" s="5">
        <f t="shared" si="1"/>
        <v>0</v>
      </c>
      <c r="J44" s="5">
        <f t="shared" si="1"/>
        <v>0</v>
      </c>
      <c r="K44" s="5">
        <f t="shared" si="1"/>
        <v>0</v>
      </c>
      <c r="L44" s="5">
        <f t="shared" si="1"/>
        <v>0</v>
      </c>
      <c r="M44" s="5">
        <f t="shared" si="1"/>
        <v>0</v>
      </c>
      <c r="N44" s="5">
        <f t="shared" si="1"/>
        <v>0</v>
      </c>
      <c r="O44" s="5">
        <f t="shared" si="1"/>
        <v>0</v>
      </c>
      <c r="P44" s="5">
        <f t="shared" si="1"/>
        <v>0</v>
      </c>
      <c r="Q44" s="5">
        <f t="shared" si="1"/>
        <v>0</v>
      </c>
      <c r="R44" s="5">
        <f t="shared" si="1"/>
        <v>0</v>
      </c>
      <c r="S44" s="5">
        <f t="shared" si="1"/>
        <v>0</v>
      </c>
      <c r="T44" s="80"/>
      <c r="U44" s="5">
        <f t="shared" si="1"/>
        <v>0</v>
      </c>
      <c r="V44" s="5">
        <f t="shared" si="1"/>
        <v>0</v>
      </c>
      <c r="W44" s="5">
        <f t="shared" si="1"/>
        <v>0</v>
      </c>
      <c r="X44" s="5">
        <f t="shared" si="1"/>
        <v>0</v>
      </c>
      <c r="Y44" s="5">
        <f t="shared" si="1"/>
        <v>0</v>
      </c>
      <c r="Z44" s="80"/>
      <c r="AA44" s="80"/>
      <c r="AB44" s="80"/>
      <c r="AC44" s="80"/>
      <c r="AD44" s="80"/>
      <c r="AE44" s="5">
        <f t="shared" si="1"/>
        <v>0</v>
      </c>
      <c r="AF44" s="5">
        <f t="shared" si="1"/>
        <v>0</v>
      </c>
      <c r="AG44" s="5">
        <f t="shared" si="1"/>
        <v>0</v>
      </c>
      <c r="AH44" s="5">
        <f t="shared" si="1"/>
        <v>0</v>
      </c>
      <c r="AI44" s="5">
        <f t="shared" si="1"/>
        <v>0</v>
      </c>
      <c r="AJ44" s="80"/>
    </row>
    <row r="45" spans="1:36" x14ac:dyDescent="0.25">
      <c r="A45" s="1" t="s">
        <v>163</v>
      </c>
      <c r="B45" s="5">
        <f>COUNTIF(B2:B40,3)</f>
        <v>0</v>
      </c>
      <c r="C45" s="5">
        <f>COUNTIF(C2:C40,3)</f>
        <v>0</v>
      </c>
      <c r="D45" s="5">
        <f t="shared" ref="D45:AI45" si="2">COUNTIF(D2:D40,3)</f>
        <v>0</v>
      </c>
      <c r="E45" s="5">
        <f t="shared" si="2"/>
        <v>0</v>
      </c>
      <c r="F45" s="5">
        <f t="shared" si="2"/>
        <v>0</v>
      </c>
      <c r="G45" s="5">
        <f t="shared" si="2"/>
        <v>0</v>
      </c>
      <c r="H45" s="5">
        <f t="shared" si="2"/>
        <v>0</v>
      </c>
      <c r="I45" s="5">
        <f t="shared" si="2"/>
        <v>0</v>
      </c>
      <c r="J45" s="5">
        <f t="shared" si="2"/>
        <v>0</v>
      </c>
      <c r="K45" s="5">
        <f t="shared" si="2"/>
        <v>0</v>
      </c>
      <c r="L45" s="5">
        <f t="shared" si="2"/>
        <v>0</v>
      </c>
      <c r="M45" s="5">
        <f t="shared" si="2"/>
        <v>0</v>
      </c>
      <c r="N45" s="5">
        <f t="shared" si="2"/>
        <v>0</v>
      </c>
      <c r="O45" s="5">
        <f t="shared" si="2"/>
        <v>0</v>
      </c>
      <c r="P45" s="5">
        <f t="shared" si="2"/>
        <v>0</v>
      </c>
      <c r="Q45" s="5">
        <f t="shared" si="2"/>
        <v>0</v>
      </c>
      <c r="R45" s="5">
        <f t="shared" si="2"/>
        <v>0</v>
      </c>
      <c r="S45" s="5">
        <f t="shared" si="2"/>
        <v>0</v>
      </c>
      <c r="T45" s="80"/>
      <c r="U45" s="5">
        <f t="shared" si="2"/>
        <v>0</v>
      </c>
      <c r="V45" s="5">
        <f t="shared" si="2"/>
        <v>0</v>
      </c>
      <c r="W45" s="5">
        <f t="shared" si="2"/>
        <v>0</v>
      </c>
      <c r="X45" s="5">
        <f t="shared" si="2"/>
        <v>0</v>
      </c>
      <c r="Y45" s="5">
        <f t="shared" si="2"/>
        <v>0</v>
      </c>
      <c r="Z45" s="80"/>
      <c r="AA45" s="80"/>
      <c r="AB45" s="80"/>
      <c r="AC45" s="80"/>
      <c r="AD45" s="80"/>
      <c r="AE45" s="5">
        <f t="shared" si="2"/>
        <v>0</v>
      </c>
      <c r="AF45" s="5">
        <f t="shared" si="2"/>
        <v>0</v>
      </c>
      <c r="AG45" s="5">
        <f t="shared" si="2"/>
        <v>0</v>
      </c>
      <c r="AH45" s="5">
        <f t="shared" si="2"/>
        <v>0</v>
      </c>
      <c r="AI45" s="5">
        <f t="shared" si="2"/>
        <v>0</v>
      </c>
      <c r="AJ45" s="80"/>
    </row>
    <row r="46" spans="1:36" x14ac:dyDescent="0.25">
      <c r="A46" s="1" t="s">
        <v>164</v>
      </c>
      <c r="B46" s="5">
        <f>COUNTIF(B2:B40,4)</f>
        <v>0</v>
      </c>
      <c r="C46" s="5">
        <f>COUNTIF(C2:C40,4)</f>
        <v>0</v>
      </c>
      <c r="D46" s="5">
        <f t="shared" ref="D46:AI46" si="3">COUNTIF(D2:D40,4)</f>
        <v>0</v>
      </c>
      <c r="E46" s="5">
        <f t="shared" si="3"/>
        <v>0</v>
      </c>
      <c r="F46" s="5">
        <f t="shared" si="3"/>
        <v>0</v>
      </c>
      <c r="G46" s="5">
        <f t="shared" si="3"/>
        <v>0</v>
      </c>
      <c r="H46" s="5">
        <f t="shared" si="3"/>
        <v>0</v>
      </c>
      <c r="I46" s="5">
        <f t="shared" si="3"/>
        <v>0</v>
      </c>
      <c r="J46" s="5">
        <f t="shared" si="3"/>
        <v>0</v>
      </c>
      <c r="K46" s="5">
        <f t="shared" si="3"/>
        <v>0</v>
      </c>
      <c r="L46" s="5">
        <f t="shared" si="3"/>
        <v>0</v>
      </c>
      <c r="M46" s="5">
        <f t="shared" si="3"/>
        <v>0</v>
      </c>
      <c r="N46" s="5">
        <f t="shared" si="3"/>
        <v>0</v>
      </c>
      <c r="O46" s="5">
        <f t="shared" si="3"/>
        <v>0</v>
      </c>
      <c r="P46" s="5">
        <f t="shared" si="3"/>
        <v>0</v>
      </c>
      <c r="Q46" s="5">
        <f t="shared" si="3"/>
        <v>0</v>
      </c>
      <c r="R46" s="5">
        <f t="shared" si="3"/>
        <v>0</v>
      </c>
      <c r="S46" s="80"/>
      <c r="T46" s="80"/>
      <c r="U46" s="5">
        <f t="shared" si="3"/>
        <v>0</v>
      </c>
      <c r="V46" s="5">
        <f t="shared" si="3"/>
        <v>0</v>
      </c>
      <c r="W46" s="5">
        <f t="shared" si="3"/>
        <v>0</v>
      </c>
      <c r="X46" s="5">
        <f t="shared" si="3"/>
        <v>0</v>
      </c>
      <c r="Y46" s="5">
        <f t="shared" si="3"/>
        <v>0</v>
      </c>
      <c r="Z46" s="80"/>
      <c r="AA46" s="80"/>
      <c r="AB46" s="80"/>
      <c r="AC46" s="80"/>
      <c r="AD46" s="80"/>
      <c r="AE46" s="5">
        <f t="shared" si="3"/>
        <v>0</v>
      </c>
      <c r="AF46" s="5">
        <f t="shared" si="3"/>
        <v>0</v>
      </c>
      <c r="AG46" s="5">
        <f t="shared" si="3"/>
        <v>0</v>
      </c>
      <c r="AH46" s="5">
        <f t="shared" si="3"/>
        <v>0</v>
      </c>
      <c r="AI46" s="5">
        <f t="shared" si="3"/>
        <v>0</v>
      </c>
      <c r="AJ46" s="80"/>
    </row>
    <row r="47" spans="1:36" x14ac:dyDescent="0.25">
      <c r="A47" s="1" t="s">
        <v>165</v>
      </c>
      <c r="B47" s="5">
        <f>COUNTIF(B2:B40,5)</f>
        <v>0</v>
      </c>
      <c r="C47" s="5">
        <f>COUNTIF(C2:C40,5)</f>
        <v>0</v>
      </c>
      <c r="D47" s="5">
        <f t="shared" ref="D47:AI47" si="4">COUNTIF(D2:D40,5)</f>
        <v>0</v>
      </c>
      <c r="E47" s="5">
        <f t="shared" si="4"/>
        <v>0</v>
      </c>
      <c r="F47" s="5">
        <f t="shared" si="4"/>
        <v>0</v>
      </c>
      <c r="G47" s="5">
        <f t="shared" si="4"/>
        <v>0</v>
      </c>
      <c r="H47" s="5">
        <f t="shared" si="4"/>
        <v>0</v>
      </c>
      <c r="I47" s="5">
        <f t="shared" si="4"/>
        <v>0</v>
      </c>
      <c r="J47" s="5">
        <f t="shared" si="4"/>
        <v>0</v>
      </c>
      <c r="K47" s="5">
        <f t="shared" si="4"/>
        <v>0</v>
      </c>
      <c r="L47" s="5">
        <f t="shared" si="4"/>
        <v>0</v>
      </c>
      <c r="M47" s="5">
        <f t="shared" si="4"/>
        <v>0</v>
      </c>
      <c r="N47" s="5">
        <f t="shared" si="4"/>
        <v>0</v>
      </c>
      <c r="O47" s="5">
        <f t="shared" si="4"/>
        <v>0</v>
      </c>
      <c r="P47" s="5">
        <f t="shared" si="4"/>
        <v>0</v>
      </c>
      <c r="Q47" s="80"/>
      <c r="R47" s="80"/>
      <c r="S47" s="80"/>
      <c r="T47" s="80"/>
      <c r="U47" s="5">
        <f t="shared" si="4"/>
        <v>0</v>
      </c>
      <c r="V47" s="5">
        <f t="shared" si="4"/>
        <v>0</v>
      </c>
      <c r="W47" s="5">
        <f t="shared" si="4"/>
        <v>0</v>
      </c>
      <c r="X47" s="5">
        <f t="shared" si="4"/>
        <v>0</v>
      </c>
      <c r="Y47" s="5">
        <f t="shared" si="4"/>
        <v>0</v>
      </c>
      <c r="Z47" s="80"/>
      <c r="AA47" s="80"/>
      <c r="AB47" s="80"/>
      <c r="AC47" s="80"/>
      <c r="AD47" s="80"/>
      <c r="AE47" s="5">
        <f t="shared" si="4"/>
        <v>0</v>
      </c>
      <c r="AF47" s="5">
        <f t="shared" si="4"/>
        <v>0</v>
      </c>
      <c r="AG47" s="5">
        <f t="shared" si="4"/>
        <v>0</v>
      </c>
      <c r="AH47" s="5">
        <f t="shared" si="4"/>
        <v>0</v>
      </c>
      <c r="AI47" s="5">
        <f t="shared" si="4"/>
        <v>0</v>
      </c>
      <c r="AJ47" s="80"/>
    </row>
    <row r="48" spans="1:36" x14ac:dyDescent="0.25">
      <c r="A48" s="1" t="s">
        <v>166</v>
      </c>
      <c r="B48" s="5">
        <f>COUNTIF(B2:B40,6)</f>
        <v>0</v>
      </c>
      <c r="C48" s="5">
        <f>COUNTIF(C2:C40,6)</f>
        <v>0</v>
      </c>
      <c r="D48" s="5">
        <f t="shared" ref="D48:AI48" si="5">COUNTIF(D2:D40,6)</f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80"/>
      <c r="P48" s="80"/>
      <c r="Q48" s="80"/>
      <c r="R48" s="80"/>
      <c r="S48" s="80"/>
      <c r="T48" s="80"/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80"/>
      <c r="AA48" s="80"/>
      <c r="AB48" s="80"/>
      <c r="AC48" s="80"/>
      <c r="AD48" s="80"/>
      <c r="AE48" s="5">
        <f t="shared" si="5"/>
        <v>0</v>
      </c>
      <c r="AF48" s="5">
        <f t="shared" si="5"/>
        <v>0</v>
      </c>
      <c r="AG48" s="5">
        <f t="shared" si="5"/>
        <v>0</v>
      </c>
      <c r="AH48" s="5">
        <f t="shared" si="5"/>
        <v>0</v>
      </c>
      <c r="AI48" s="5">
        <f t="shared" si="5"/>
        <v>0</v>
      </c>
      <c r="AJ48" s="80"/>
    </row>
    <row r="49" spans="1:36" x14ac:dyDescent="0.25">
      <c r="A49" s="1" t="s">
        <v>167</v>
      </c>
      <c r="B49" s="5">
        <f>COUNTIF(B2:B40,0)</f>
        <v>0</v>
      </c>
      <c r="C49" s="5">
        <f>COUNTIF(C2:C40,0)</f>
        <v>0</v>
      </c>
      <c r="D49" s="5">
        <f t="shared" ref="D49:AI49" si="6">COUNTIF(D2:D40,0)</f>
        <v>0</v>
      </c>
      <c r="E49" s="5">
        <f t="shared" si="6"/>
        <v>0</v>
      </c>
      <c r="F49" s="5">
        <f t="shared" si="6"/>
        <v>0</v>
      </c>
      <c r="G49" s="5">
        <f t="shared" si="6"/>
        <v>0</v>
      </c>
      <c r="H49" s="5">
        <f t="shared" si="6"/>
        <v>0</v>
      </c>
      <c r="I49" s="5">
        <f t="shared" si="6"/>
        <v>0</v>
      </c>
      <c r="J49" s="5">
        <f t="shared" si="6"/>
        <v>0</v>
      </c>
      <c r="K49" s="5">
        <f t="shared" si="6"/>
        <v>0</v>
      </c>
      <c r="L49" s="5">
        <f t="shared" si="6"/>
        <v>0</v>
      </c>
      <c r="M49" s="5">
        <f t="shared" si="6"/>
        <v>0</v>
      </c>
      <c r="N49" s="5">
        <f t="shared" si="6"/>
        <v>0</v>
      </c>
      <c r="O49" s="5">
        <f t="shared" si="6"/>
        <v>0</v>
      </c>
      <c r="P49" s="5">
        <f t="shared" si="6"/>
        <v>0</v>
      </c>
      <c r="Q49" s="5">
        <f t="shared" si="6"/>
        <v>0</v>
      </c>
      <c r="R49" s="5">
        <f t="shared" si="6"/>
        <v>0</v>
      </c>
      <c r="S49" s="5">
        <f t="shared" si="6"/>
        <v>0</v>
      </c>
      <c r="T49" s="5">
        <f t="shared" si="6"/>
        <v>0</v>
      </c>
      <c r="U49" s="5">
        <f t="shared" si="6"/>
        <v>0</v>
      </c>
      <c r="V49" s="5">
        <f t="shared" si="6"/>
        <v>0</v>
      </c>
      <c r="W49" s="5">
        <f t="shared" si="6"/>
        <v>0</v>
      </c>
      <c r="X49" s="5">
        <f t="shared" si="6"/>
        <v>0</v>
      </c>
      <c r="Y49" s="5">
        <f t="shared" si="6"/>
        <v>0</v>
      </c>
      <c r="Z49" s="5">
        <f t="shared" si="6"/>
        <v>0</v>
      </c>
      <c r="AA49" s="5">
        <f t="shared" si="6"/>
        <v>0</v>
      </c>
      <c r="AB49" s="5">
        <f t="shared" si="6"/>
        <v>0</v>
      </c>
      <c r="AC49" s="5">
        <f t="shared" si="6"/>
        <v>0</v>
      </c>
      <c r="AD49" s="5">
        <f t="shared" si="6"/>
        <v>0</v>
      </c>
      <c r="AE49" s="5">
        <f t="shared" si="6"/>
        <v>0</v>
      </c>
      <c r="AF49" s="5">
        <f t="shared" si="6"/>
        <v>0</v>
      </c>
      <c r="AG49" s="5">
        <f t="shared" si="6"/>
        <v>0</v>
      </c>
      <c r="AH49" s="5">
        <f t="shared" si="6"/>
        <v>0</v>
      </c>
      <c r="AI49" s="5">
        <f t="shared" si="6"/>
        <v>0</v>
      </c>
      <c r="AJ49" s="80"/>
    </row>
    <row r="50" spans="1:36" x14ac:dyDescent="0.25">
      <c r="A50" s="78" t="s">
        <v>168</v>
      </c>
      <c r="B50" s="79">
        <f>COUNT(B2:B40)</f>
        <v>0</v>
      </c>
      <c r="C50" s="79">
        <f>COUNT(C2:C40)</f>
        <v>0</v>
      </c>
      <c r="D50" s="79">
        <f t="shared" ref="D50:AJ50" si="7">COUNT(D2:D40)</f>
        <v>0</v>
      </c>
      <c r="E50" s="79">
        <f t="shared" si="7"/>
        <v>0</v>
      </c>
      <c r="F50" s="79">
        <f t="shared" si="7"/>
        <v>0</v>
      </c>
      <c r="G50" s="79">
        <f t="shared" si="7"/>
        <v>0</v>
      </c>
      <c r="H50" s="79">
        <f t="shared" si="7"/>
        <v>0</v>
      </c>
      <c r="I50" s="79">
        <f t="shared" si="7"/>
        <v>0</v>
      </c>
      <c r="J50" s="79">
        <f t="shared" si="7"/>
        <v>0</v>
      </c>
      <c r="K50" s="79">
        <f t="shared" si="7"/>
        <v>0</v>
      </c>
      <c r="L50" s="79">
        <f t="shared" si="7"/>
        <v>0</v>
      </c>
      <c r="M50" s="79">
        <f t="shared" si="7"/>
        <v>0</v>
      </c>
      <c r="N50" s="79">
        <f t="shared" si="7"/>
        <v>0</v>
      </c>
      <c r="O50" s="79">
        <f t="shared" si="7"/>
        <v>0</v>
      </c>
      <c r="P50" s="79">
        <f t="shared" si="7"/>
        <v>0</v>
      </c>
      <c r="Q50" s="79">
        <f t="shared" si="7"/>
        <v>0</v>
      </c>
      <c r="R50" s="79">
        <f t="shared" si="7"/>
        <v>0</v>
      </c>
      <c r="S50" s="79">
        <f t="shared" si="7"/>
        <v>0</v>
      </c>
      <c r="T50" s="79">
        <f t="shared" si="7"/>
        <v>0</v>
      </c>
      <c r="U50" s="79">
        <f t="shared" si="7"/>
        <v>0</v>
      </c>
      <c r="V50" s="79">
        <f t="shared" si="7"/>
        <v>0</v>
      </c>
      <c r="W50" s="79">
        <f t="shared" si="7"/>
        <v>0</v>
      </c>
      <c r="X50" s="79">
        <f t="shared" si="7"/>
        <v>0</v>
      </c>
      <c r="Y50" s="79">
        <f t="shared" si="7"/>
        <v>0</v>
      </c>
      <c r="Z50" s="79">
        <f t="shared" si="7"/>
        <v>0</v>
      </c>
      <c r="AA50" s="79">
        <f t="shared" si="7"/>
        <v>0</v>
      </c>
      <c r="AB50" s="79">
        <f t="shared" si="7"/>
        <v>0</v>
      </c>
      <c r="AC50" s="79">
        <f t="shared" si="7"/>
        <v>0</v>
      </c>
      <c r="AD50" s="79">
        <f t="shared" si="7"/>
        <v>0</v>
      </c>
      <c r="AE50" s="79">
        <f t="shared" si="7"/>
        <v>0</v>
      </c>
      <c r="AF50" s="79">
        <f t="shared" si="7"/>
        <v>0</v>
      </c>
      <c r="AG50" s="79">
        <f t="shared" si="7"/>
        <v>0</v>
      </c>
      <c r="AH50" s="79">
        <f t="shared" si="7"/>
        <v>0</v>
      </c>
      <c r="AI50" s="79">
        <f t="shared" si="7"/>
        <v>0</v>
      </c>
      <c r="AJ50" s="79">
        <f t="shared" si="7"/>
        <v>0</v>
      </c>
    </row>
  </sheetData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Tabelle1!$A$2:$A$8</xm:f>
          </x14:formula1>
          <xm:sqref>B2:N40</xm:sqref>
        </x14:dataValidation>
        <x14:dataValidation type="list" allowBlank="1" showInputMessage="1" showErrorMessage="1">
          <x14:formula1>
            <xm:f>Tabelle1!$B$2:$B$7</xm:f>
          </x14:formula1>
          <xm:sqref>O2:P40</xm:sqref>
        </x14:dataValidation>
        <x14:dataValidation type="list" allowBlank="1" showInputMessage="1" showErrorMessage="1">
          <x14:formula1>
            <xm:f>Tabelle1!$C$2:$C$6</xm:f>
          </x14:formula1>
          <xm:sqref>Q2:R40</xm:sqref>
        </x14:dataValidation>
        <x14:dataValidation type="list" allowBlank="1" showInputMessage="1" showErrorMessage="1">
          <x14:formula1>
            <xm:f>Tabelle1!$D$2:$D$5</xm:f>
          </x14:formula1>
          <xm:sqref>S2:S40</xm:sqref>
        </x14:dataValidation>
        <x14:dataValidation type="list" allowBlank="1" showInputMessage="1" showErrorMessage="1">
          <x14:formula1>
            <xm:f>Tabelle1!$E$2:$E$3</xm:f>
          </x14:formula1>
          <xm:sqref>T2:T40 Z2:AA40</xm:sqref>
        </x14:dataValidation>
        <x14:dataValidation type="list" allowBlank="1" showInputMessage="1" showErrorMessage="1">
          <x14:formula1>
            <xm:f>Tabelle1!$F$2:$F$8</xm:f>
          </x14:formula1>
          <xm:sqref>U2:Y40</xm:sqref>
        </x14:dataValidation>
        <x14:dataValidation type="list" allowBlank="1" showInputMessage="1" showErrorMessage="1">
          <x14:formula1>
            <xm:f>Tabelle1!$G$2:$G$3</xm:f>
          </x14:formula1>
          <xm:sqref>AB2:AD40</xm:sqref>
        </x14:dataValidation>
        <x14:dataValidation type="list" allowBlank="1" showInputMessage="1" showErrorMessage="1">
          <x14:formula1>
            <xm:f>Tabelle1!$H$2:$H$8</xm:f>
          </x14:formula1>
          <xm:sqref>AE1:AI40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89"/>
  <sheetViews>
    <sheetView topLeftCell="A16" workbookViewId="0">
      <selection activeCell="Y40" sqref="Y40:Z40"/>
    </sheetView>
  </sheetViews>
  <sheetFormatPr baseColWidth="10" defaultRowHeight="15" x14ac:dyDescent="0.25"/>
  <cols>
    <col min="1" max="1" width="5" customWidth="1"/>
    <col min="4" max="4" width="15.7109375" customWidth="1"/>
    <col min="5" max="5" width="18.28515625" customWidth="1"/>
    <col min="6" max="6" width="15.7109375" customWidth="1"/>
    <col min="7" max="7" width="6.28515625" customWidth="1"/>
    <col min="8" max="8" width="6.28515625" style="20" customWidth="1"/>
    <col min="9" max="9" width="6.28515625" customWidth="1"/>
    <col min="10" max="10" width="6.28515625" style="20" customWidth="1"/>
    <col min="11" max="11" width="6.28515625" customWidth="1"/>
    <col min="12" max="12" width="6.28515625" style="20" customWidth="1"/>
    <col min="13" max="13" width="6.28515625" customWidth="1"/>
    <col min="14" max="14" width="6.28515625" style="20" customWidth="1"/>
    <col min="15" max="15" width="6.28515625" customWidth="1"/>
    <col min="16" max="16" width="6.28515625" style="20" customWidth="1"/>
    <col min="17" max="17" width="6.28515625" customWidth="1"/>
    <col min="18" max="18" width="6.28515625" style="20" customWidth="1"/>
    <col min="19" max="26" width="6.28515625" customWidth="1"/>
    <col min="27" max="28" width="7.42578125" customWidth="1"/>
  </cols>
  <sheetData>
    <row r="1" spans="1:36" x14ac:dyDescent="0.25">
      <c r="A1" s="4" t="s">
        <v>85</v>
      </c>
    </row>
    <row r="3" spans="1:36" s="47" customFormat="1" ht="30" customHeight="1" x14ac:dyDescent="0.25">
      <c r="A3" s="90" t="s">
        <v>27</v>
      </c>
      <c r="B3" s="91"/>
      <c r="C3" s="91"/>
      <c r="D3" s="91"/>
      <c r="E3" s="91"/>
      <c r="F3" s="91"/>
      <c r="G3" s="86" t="s">
        <v>29</v>
      </c>
      <c r="H3" s="86"/>
      <c r="I3" s="86" t="s">
        <v>87</v>
      </c>
      <c r="J3" s="86"/>
      <c r="K3" s="86" t="s">
        <v>88</v>
      </c>
      <c r="L3" s="86"/>
      <c r="M3" s="86" t="s">
        <v>89</v>
      </c>
      <c r="N3" s="86"/>
      <c r="O3" s="86" t="s">
        <v>30</v>
      </c>
      <c r="P3" s="86"/>
      <c r="Q3" s="86" t="s">
        <v>31</v>
      </c>
      <c r="R3" s="86"/>
      <c r="S3" s="92" t="s">
        <v>40</v>
      </c>
      <c r="T3" s="101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5" customHeight="1" x14ac:dyDescent="0.25">
      <c r="A4" s="29" t="s">
        <v>26</v>
      </c>
      <c r="B4" s="95" t="s">
        <v>28</v>
      </c>
      <c r="C4" s="95"/>
      <c r="D4" s="95"/>
      <c r="E4" s="95"/>
      <c r="F4" s="95"/>
      <c r="G4" s="84">
        <v>1</v>
      </c>
      <c r="H4" s="84"/>
      <c r="I4" s="84">
        <v>2</v>
      </c>
      <c r="J4" s="84"/>
      <c r="K4" s="84">
        <v>3</v>
      </c>
      <c r="L4" s="84"/>
      <c r="M4" s="84">
        <v>4</v>
      </c>
      <c r="N4" s="84"/>
      <c r="O4" s="84">
        <v>5</v>
      </c>
      <c r="P4" s="84"/>
      <c r="Q4" s="84">
        <v>6</v>
      </c>
      <c r="R4" s="84"/>
      <c r="S4" s="84">
        <v>0</v>
      </c>
      <c r="T4" s="102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x14ac:dyDescent="0.25">
      <c r="A5" s="29" t="s">
        <v>2</v>
      </c>
      <c r="B5" s="95" t="s">
        <v>32</v>
      </c>
      <c r="C5" s="95"/>
      <c r="D5" s="95"/>
      <c r="E5" s="95"/>
      <c r="F5" s="95"/>
      <c r="G5" s="84">
        <v>1</v>
      </c>
      <c r="H5" s="84"/>
      <c r="I5" s="84">
        <v>2</v>
      </c>
      <c r="J5" s="84"/>
      <c r="K5" s="84">
        <v>3</v>
      </c>
      <c r="L5" s="84"/>
      <c r="M5" s="84">
        <v>4</v>
      </c>
      <c r="N5" s="84"/>
      <c r="O5" s="84">
        <v>5</v>
      </c>
      <c r="P5" s="84"/>
      <c r="Q5" s="84">
        <v>6</v>
      </c>
      <c r="R5" s="84"/>
      <c r="S5" s="84">
        <v>0</v>
      </c>
      <c r="T5" s="102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x14ac:dyDescent="0.25">
      <c r="A6" s="30" t="s">
        <v>3</v>
      </c>
      <c r="B6" s="95" t="s">
        <v>33</v>
      </c>
      <c r="C6" s="95"/>
      <c r="D6" s="95"/>
      <c r="E6" s="95"/>
      <c r="F6" s="95"/>
      <c r="G6" s="84">
        <v>1</v>
      </c>
      <c r="H6" s="84"/>
      <c r="I6" s="84">
        <v>2</v>
      </c>
      <c r="J6" s="84"/>
      <c r="K6" s="84">
        <v>3</v>
      </c>
      <c r="L6" s="84"/>
      <c r="M6" s="84">
        <v>4</v>
      </c>
      <c r="N6" s="84"/>
      <c r="O6" s="84">
        <v>5</v>
      </c>
      <c r="P6" s="84"/>
      <c r="Q6" s="84">
        <v>6</v>
      </c>
      <c r="R6" s="84"/>
      <c r="S6" s="84">
        <v>0</v>
      </c>
      <c r="T6" s="102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x14ac:dyDescent="0.25">
      <c r="A7" s="30" t="s">
        <v>4</v>
      </c>
      <c r="B7" s="95" t="s">
        <v>86</v>
      </c>
      <c r="C7" s="95"/>
      <c r="D7" s="95"/>
      <c r="E7" s="95"/>
      <c r="F7" s="95"/>
      <c r="G7" s="84">
        <v>1</v>
      </c>
      <c r="H7" s="84"/>
      <c r="I7" s="84">
        <v>2</v>
      </c>
      <c r="J7" s="84"/>
      <c r="K7" s="84">
        <v>3</v>
      </c>
      <c r="L7" s="84"/>
      <c r="M7" s="84">
        <v>4</v>
      </c>
      <c r="N7" s="84"/>
      <c r="O7" s="84">
        <v>5</v>
      </c>
      <c r="P7" s="84"/>
      <c r="Q7" s="84">
        <v>6</v>
      </c>
      <c r="R7" s="84"/>
      <c r="S7" s="84">
        <v>0</v>
      </c>
      <c r="T7" s="102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x14ac:dyDescent="0.25">
      <c r="A8" s="30" t="s">
        <v>5</v>
      </c>
      <c r="B8" s="95" t="s">
        <v>34</v>
      </c>
      <c r="C8" s="95"/>
      <c r="D8" s="95"/>
      <c r="E8" s="95"/>
      <c r="F8" s="95"/>
      <c r="G8" s="84">
        <v>1</v>
      </c>
      <c r="H8" s="84"/>
      <c r="I8" s="84">
        <v>2</v>
      </c>
      <c r="J8" s="84"/>
      <c r="K8" s="84">
        <v>3</v>
      </c>
      <c r="L8" s="84"/>
      <c r="M8" s="84">
        <v>4</v>
      </c>
      <c r="N8" s="84"/>
      <c r="O8" s="84">
        <v>5</v>
      </c>
      <c r="P8" s="84"/>
      <c r="Q8" s="84">
        <v>6</v>
      </c>
      <c r="R8" s="84"/>
      <c r="S8" s="84">
        <v>0</v>
      </c>
      <c r="T8" s="102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s="47" customFormat="1" ht="30" customHeight="1" x14ac:dyDescent="0.25">
      <c r="A9" s="90" t="s">
        <v>27</v>
      </c>
      <c r="B9" s="91"/>
      <c r="C9" s="91"/>
      <c r="D9" s="91"/>
      <c r="E9" s="91"/>
      <c r="F9" s="91"/>
      <c r="G9" s="86" t="s">
        <v>38</v>
      </c>
      <c r="H9" s="86"/>
      <c r="I9" s="86" t="s">
        <v>115</v>
      </c>
      <c r="J9" s="86"/>
      <c r="K9" s="86" t="s">
        <v>116</v>
      </c>
      <c r="L9" s="86"/>
      <c r="M9" s="86" t="s">
        <v>117</v>
      </c>
      <c r="N9" s="86"/>
      <c r="O9" s="86" t="s">
        <v>84</v>
      </c>
      <c r="P9" s="86"/>
      <c r="Q9" s="86" t="s">
        <v>39</v>
      </c>
      <c r="R9" s="86"/>
      <c r="S9" s="86" t="s">
        <v>40</v>
      </c>
      <c r="T9" s="87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</row>
    <row r="10" spans="1:36" x14ac:dyDescent="0.25">
      <c r="A10" s="29" t="s">
        <v>90</v>
      </c>
      <c r="B10" s="95" t="s">
        <v>35</v>
      </c>
      <c r="C10" s="95"/>
      <c r="D10" s="95"/>
      <c r="E10" s="95"/>
      <c r="F10" s="95"/>
      <c r="G10" s="84">
        <v>1</v>
      </c>
      <c r="H10" s="84"/>
      <c r="I10" s="84">
        <v>2</v>
      </c>
      <c r="J10" s="84"/>
      <c r="K10" s="84">
        <v>3</v>
      </c>
      <c r="L10" s="84"/>
      <c r="M10" s="84">
        <v>4</v>
      </c>
      <c r="N10" s="84"/>
      <c r="O10" s="84">
        <v>5</v>
      </c>
      <c r="P10" s="84"/>
      <c r="Q10" s="84">
        <v>6</v>
      </c>
      <c r="R10" s="84"/>
      <c r="S10" s="84">
        <v>0</v>
      </c>
      <c r="T10" s="102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x14ac:dyDescent="0.25">
      <c r="A11" s="32" t="s">
        <v>91</v>
      </c>
      <c r="B11" s="95" t="s">
        <v>36</v>
      </c>
      <c r="C11" s="95"/>
      <c r="D11" s="95"/>
      <c r="E11" s="95"/>
      <c r="F11" s="95"/>
      <c r="G11" s="84">
        <v>1</v>
      </c>
      <c r="H11" s="84"/>
      <c r="I11" s="84">
        <v>2</v>
      </c>
      <c r="J11" s="84"/>
      <c r="K11" s="84">
        <v>3</v>
      </c>
      <c r="L11" s="84"/>
      <c r="M11" s="84">
        <v>4</v>
      </c>
      <c r="N11" s="84"/>
      <c r="O11" s="84">
        <v>5</v>
      </c>
      <c r="P11" s="84"/>
      <c r="Q11" s="84">
        <v>6</v>
      </c>
      <c r="R11" s="84"/>
      <c r="S11" s="84">
        <v>0</v>
      </c>
      <c r="T11" s="102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x14ac:dyDescent="0.25">
      <c r="A12" s="29" t="s">
        <v>92</v>
      </c>
      <c r="B12" s="95" t="s">
        <v>99</v>
      </c>
      <c r="C12" s="95"/>
      <c r="D12" s="95"/>
      <c r="E12" s="95"/>
      <c r="F12" s="95"/>
      <c r="G12" s="84">
        <v>1</v>
      </c>
      <c r="H12" s="84"/>
      <c r="I12" s="84">
        <v>2</v>
      </c>
      <c r="J12" s="84"/>
      <c r="K12" s="84">
        <v>3</v>
      </c>
      <c r="L12" s="84"/>
      <c r="M12" s="84">
        <v>4</v>
      </c>
      <c r="N12" s="84"/>
      <c r="O12" s="84">
        <v>5</v>
      </c>
      <c r="P12" s="84"/>
      <c r="Q12" s="84">
        <v>6</v>
      </c>
      <c r="R12" s="84"/>
      <c r="S12" s="84">
        <v>0</v>
      </c>
      <c r="T12" s="102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x14ac:dyDescent="0.25">
      <c r="A13" s="29" t="s">
        <v>93</v>
      </c>
      <c r="B13" s="95" t="s">
        <v>98</v>
      </c>
      <c r="C13" s="95"/>
      <c r="D13" s="95"/>
      <c r="E13" s="95"/>
      <c r="F13" s="95"/>
      <c r="G13" s="84">
        <v>1</v>
      </c>
      <c r="H13" s="84"/>
      <c r="I13" s="84">
        <v>2</v>
      </c>
      <c r="J13" s="84"/>
      <c r="K13" s="84">
        <v>3</v>
      </c>
      <c r="L13" s="84"/>
      <c r="M13" s="84">
        <v>4</v>
      </c>
      <c r="N13" s="84"/>
      <c r="O13" s="84">
        <v>5</v>
      </c>
      <c r="P13" s="84"/>
      <c r="Q13" s="84">
        <v>6</v>
      </c>
      <c r="R13" s="84"/>
      <c r="S13" s="84">
        <v>0</v>
      </c>
      <c r="T13" s="102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ht="15" customHeight="1" x14ac:dyDescent="0.25">
      <c r="A14" s="29" t="s">
        <v>94</v>
      </c>
      <c r="B14" s="95" t="s">
        <v>100</v>
      </c>
      <c r="C14" s="95"/>
      <c r="D14" s="95"/>
      <c r="E14" s="95"/>
      <c r="F14" s="95"/>
      <c r="G14" s="84">
        <v>1</v>
      </c>
      <c r="H14" s="84"/>
      <c r="I14" s="84">
        <v>2</v>
      </c>
      <c r="J14" s="84"/>
      <c r="K14" s="84">
        <v>3</v>
      </c>
      <c r="L14" s="84"/>
      <c r="M14" s="84">
        <v>4</v>
      </c>
      <c r="N14" s="84"/>
      <c r="O14" s="84">
        <v>5</v>
      </c>
      <c r="P14" s="84"/>
      <c r="Q14" s="84">
        <v>6</v>
      </c>
      <c r="R14" s="84"/>
      <c r="S14" s="84">
        <v>0</v>
      </c>
      <c r="T14" s="102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20" customFormat="1" ht="30" x14ac:dyDescent="0.25">
      <c r="A15" s="33" t="s">
        <v>95</v>
      </c>
      <c r="B15" s="95" t="s">
        <v>37</v>
      </c>
      <c r="C15" s="95"/>
      <c r="D15" s="95"/>
      <c r="E15" s="95"/>
      <c r="F15" s="95"/>
      <c r="G15" s="84">
        <v>1</v>
      </c>
      <c r="H15" s="84"/>
      <c r="I15" s="84">
        <v>2</v>
      </c>
      <c r="J15" s="84"/>
      <c r="K15" s="84">
        <v>3</v>
      </c>
      <c r="L15" s="84"/>
      <c r="M15" s="84">
        <v>4</v>
      </c>
      <c r="N15" s="84"/>
      <c r="O15" s="84">
        <v>5</v>
      </c>
      <c r="P15" s="84"/>
      <c r="Q15" s="84">
        <v>6</v>
      </c>
      <c r="R15" s="84"/>
      <c r="S15" s="84">
        <v>0</v>
      </c>
      <c r="T15" s="102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20" customFormat="1" ht="15" customHeight="1" x14ac:dyDescent="0.25">
      <c r="A16" s="33" t="s">
        <v>96</v>
      </c>
      <c r="B16" s="95" t="s">
        <v>101</v>
      </c>
      <c r="C16" s="95"/>
      <c r="D16" s="95"/>
      <c r="E16" s="95"/>
      <c r="F16" s="95"/>
      <c r="G16" s="84">
        <v>1</v>
      </c>
      <c r="H16" s="84"/>
      <c r="I16" s="84">
        <v>2</v>
      </c>
      <c r="J16" s="84"/>
      <c r="K16" s="84">
        <v>3</v>
      </c>
      <c r="L16" s="84"/>
      <c r="M16" s="84">
        <v>4</v>
      </c>
      <c r="N16" s="84"/>
      <c r="O16" s="84">
        <v>5</v>
      </c>
      <c r="P16" s="84"/>
      <c r="Q16" s="84">
        <v>6</v>
      </c>
      <c r="R16" s="84"/>
      <c r="S16" s="84">
        <v>0</v>
      </c>
      <c r="T16" s="102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20" customFormat="1" ht="15" customHeight="1" x14ac:dyDescent="0.25">
      <c r="A17" s="34" t="s">
        <v>97</v>
      </c>
      <c r="B17" s="100" t="s">
        <v>102</v>
      </c>
      <c r="C17" s="100"/>
      <c r="D17" s="100"/>
      <c r="E17" s="100"/>
      <c r="F17" s="100"/>
      <c r="G17" s="81">
        <v>1</v>
      </c>
      <c r="H17" s="81"/>
      <c r="I17" s="81">
        <v>2</v>
      </c>
      <c r="J17" s="81"/>
      <c r="K17" s="81">
        <v>3</v>
      </c>
      <c r="L17" s="81"/>
      <c r="M17" s="81">
        <v>4</v>
      </c>
      <c r="N17" s="81"/>
      <c r="O17" s="81">
        <v>5</v>
      </c>
      <c r="P17" s="81"/>
      <c r="Q17" s="81">
        <v>6</v>
      </c>
      <c r="R17" s="81"/>
      <c r="S17" s="81">
        <v>0</v>
      </c>
      <c r="T17" s="104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x14ac:dyDescent="0.25">
      <c r="A19" s="22" t="s">
        <v>103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20" customFormat="1" x14ac:dyDescent="0.25">
      <c r="A20" s="22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47" customFormat="1" ht="30" customHeight="1" x14ac:dyDescent="0.25">
      <c r="A21" s="97" t="s">
        <v>6</v>
      </c>
      <c r="B21" s="99"/>
      <c r="C21" s="99"/>
      <c r="D21" s="99"/>
      <c r="E21" s="99"/>
      <c r="F21" s="99"/>
      <c r="G21" s="86" t="s">
        <v>105</v>
      </c>
      <c r="H21" s="86"/>
      <c r="I21" s="86" t="s">
        <v>118</v>
      </c>
      <c r="J21" s="86"/>
      <c r="K21" s="86" t="s">
        <v>47</v>
      </c>
      <c r="L21" s="86"/>
      <c r="M21" s="86" t="s">
        <v>48</v>
      </c>
      <c r="N21" s="86"/>
      <c r="O21" s="86" t="s">
        <v>49</v>
      </c>
      <c r="P21" s="86"/>
      <c r="Q21" s="86" t="s">
        <v>40</v>
      </c>
      <c r="R21" s="87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</row>
    <row r="22" spans="1:36" x14ac:dyDescent="0.25">
      <c r="A22" s="98"/>
      <c r="B22" s="96" t="s">
        <v>104</v>
      </c>
      <c r="C22" s="96"/>
      <c r="D22" s="96"/>
      <c r="E22" s="96"/>
      <c r="F22" s="96"/>
      <c r="G22" s="81">
        <v>1</v>
      </c>
      <c r="H22" s="81"/>
      <c r="I22" s="81">
        <v>2</v>
      </c>
      <c r="J22" s="81"/>
      <c r="K22" s="81">
        <v>3</v>
      </c>
      <c r="L22" s="81"/>
      <c r="M22" s="81">
        <v>4</v>
      </c>
      <c r="N22" s="81"/>
      <c r="O22" s="81">
        <v>5</v>
      </c>
      <c r="P22" s="81"/>
      <c r="Q22" s="81">
        <v>0</v>
      </c>
      <c r="R22" s="104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47" customFormat="1" ht="30" customHeight="1" x14ac:dyDescent="0.25">
      <c r="A23" s="48"/>
      <c r="B23" s="49"/>
      <c r="C23" s="49"/>
      <c r="D23" s="49"/>
      <c r="E23" s="49"/>
      <c r="F23" s="49"/>
      <c r="G23" s="86" t="s">
        <v>106</v>
      </c>
      <c r="H23" s="86"/>
      <c r="I23" s="86" t="s">
        <v>107</v>
      </c>
      <c r="J23" s="86"/>
      <c r="K23" s="86" t="s">
        <v>108</v>
      </c>
      <c r="L23" s="86"/>
      <c r="M23" s="86" t="s">
        <v>109</v>
      </c>
      <c r="N23" s="86"/>
      <c r="O23" s="86" t="s">
        <v>79</v>
      </c>
      <c r="P23" s="86"/>
      <c r="Q23" s="86" t="s">
        <v>40</v>
      </c>
      <c r="R23" s="87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</row>
    <row r="24" spans="1:36" ht="30" customHeight="1" x14ac:dyDescent="0.25">
      <c r="A24" s="36" t="s">
        <v>7</v>
      </c>
      <c r="B24" s="94" t="s">
        <v>76</v>
      </c>
      <c r="C24" s="94"/>
      <c r="D24" s="94"/>
      <c r="E24" s="94"/>
      <c r="F24" s="94"/>
      <c r="G24" s="81">
        <v>1</v>
      </c>
      <c r="H24" s="81"/>
      <c r="I24" s="81">
        <v>2</v>
      </c>
      <c r="J24" s="81"/>
      <c r="K24" s="81">
        <v>3</v>
      </c>
      <c r="L24" s="81"/>
      <c r="M24" s="81">
        <v>4</v>
      </c>
      <c r="N24" s="81"/>
      <c r="O24" s="81">
        <v>5</v>
      </c>
      <c r="P24" s="81"/>
      <c r="Q24" s="81">
        <v>0</v>
      </c>
      <c r="R24" s="104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47" customFormat="1" ht="30" customHeight="1" x14ac:dyDescent="0.25">
      <c r="A25" s="48"/>
      <c r="B25" s="49"/>
      <c r="C25" s="49"/>
      <c r="D25" s="49"/>
      <c r="E25" s="49"/>
      <c r="F25" s="49"/>
      <c r="G25" s="86" t="s">
        <v>43</v>
      </c>
      <c r="H25" s="86"/>
      <c r="I25" s="86" t="s">
        <v>44</v>
      </c>
      <c r="J25" s="86"/>
      <c r="K25" s="86" t="s">
        <v>45</v>
      </c>
      <c r="L25" s="86"/>
      <c r="M25" s="86" t="s">
        <v>46</v>
      </c>
      <c r="N25" s="86"/>
      <c r="O25" s="86" t="s">
        <v>40</v>
      </c>
      <c r="P25" s="86"/>
      <c r="Q25" s="93"/>
      <c r="R25" s="10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36" x14ac:dyDescent="0.25">
      <c r="A26" s="36" t="s">
        <v>8</v>
      </c>
      <c r="B26" s="96" t="s">
        <v>77</v>
      </c>
      <c r="C26" s="96"/>
      <c r="D26" s="96"/>
      <c r="E26" s="96"/>
      <c r="F26" s="96"/>
      <c r="G26" s="81">
        <v>1</v>
      </c>
      <c r="H26" s="81"/>
      <c r="I26" s="81">
        <v>2</v>
      </c>
      <c r="J26" s="81"/>
      <c r="K26" s="81">
        <v>3</v>
      </c>
      <c r="L26" s="81"/>
      <c r="M26" s="81">
        <v>4</v>
      </c>
      <c r="N26" s="81"/>
      <c r="O26" s="81">
        <v>0</v>
      </c>
      <c r="P26" s="81"/>
      <c r="Q26" s="41"/>
      <c r="R26" s="42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47" customFormat="1" ht="30" customHeight="1" x14ac:dyDescent="0.25">
      <c r="A27" s="48"/>
      <c r="B27" s="50"/>
      <c r="C27" s="50"/>
      <c r="D27" s="50"/>
      <c r="E27" s="50"/>
      <c r="F27" s="50"/>
      <c r="G27" s="86" t="s">
        <v>43</v>
      </c>
      <c r="H27" s="86"/>
      <c r="I27" s="86" t="s">
        <v>111</v>
      </c>
      <c r="J27" s="86"/>
      <c r="K27" s="86" t="s">
        <v>112</v>
      </c>
      <c r="L27" s="86"/>
      <c r="M27" s="86" t="s">
        <v>46</v>
      </c>
      <c r="N27" s="86"/>
      <c r="O27" s="86" t="s">
        <v>40</v>
      </c>
      <c r="P27" s="86"/>
      <c r="Q27" s="93"/>
      <c r="R27" s="10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</row>
    <row r="28" spans="1:36" ht="30" customHeight="1" x14ac:dyDescent="0.25">
      <c r="A28" s="36" t="s">
        <v>9</v>
      </c>
      <c r="B28" s="94" t="s">
        <v>110</v>
      </c>
      <c r="C28" s="94"/>
      <c r="D28" s="94"/>
      <c r="E28" s="94"/>
      <c r="F28" s="94"/>
      <c r="G28" s="81">
        <v>1</v>
      </c>
      <c r="H28" s="81"/>
      <c r="I28" s="81">
        <v>2</v>
      </c>
      <c r="J28" s="81"/>
      <c r="K28" s="81">
        <v>3</v>
      </c>
      <c r="L28" s="81"/>
      <c r="M28" s="81">
        <v>4</v>
      </c>
      <c r="N28" s="81"/>
      <c r="O28" s="81">
        <v>0</v>
      </c>
      <c r="P28" s="81"/>
      <c r="Q28" s="41"/>
      <c r="R28" s="42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47" customFormat="1" ht="30" customHeight="1" x14ac:dyDescent="0.25">
      <c r="A29" s="51"/>
      <c r="B29" s="24"/>
      <c r="C29" s="24"/>
      <c r="D29" s="24"/>
      <c r="E29" s="24"/>
      <c r="F29" s="24"/>
      <c r="G29" s="103" t="s">
        <v>119</v>
      </c>
      <c r="H29" s="103"/>
      <c r="I29" s="103" t="s">
        <v>120</v>
      </c>
      <c r="J29" s="103"/>
      <c r="K29" s="103" t="s">
        <v>42</v>
      </c>
      <c r="L29" s="103"/>
      <c r="M29" s="103" t="s">
        <v>40</v>
      </c>
      <c r="N29" s="103"/>
      <c r="O29" s="106"/>
      <c r="P29" s="106"/>
      <c r="Q29" s="106"/>
      <c r="R29" s="107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</row>
    <row r="30" spans="1:36" x14ac:dyDescent="0.25">
      <c r="A30" s="36" t="s">
        <v>10</v>
      </c>
      <c r="B30" s="94" t="s">
        <v>78</v>
      </c>
      <c r="C30" s="94"/>
      <c r="D30" s="94"/>
      <c r="E30" s="94"/>
      <c r="F30" s="94"/>
      <c r="G30" s="81">
        <v>1</v>
      </c>
      <c r="H30" s="81"/>
      <c r="I30" s="81">
        <v>2</v>
      </c>
      <c r="J30" s="81"/>
      <c r="K30" s="81">
        <v>3</v>
      </c>
      <c r="L30" s="81"/>
      <c r="M30" s="81">
        <v>0</v>
      </c>
      <c r="N30" s="81"/>
      <c r="O30" s="41"/>
      <c r="P30" s="41"/>
      <c r="Q30" s="41"/>
      <c r="R30" s="42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x14ac:dyDescent="0.25">
      <c r="A32" s="22" t="s">
        <v>113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20" customFormat="1" x14ac:dyDescent="0.25">
      <c r="A33" s="22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47" customFormat="1" ht="30" customHeight="1" x14ac:dyDescent="0.25">
      <c r="A34" s="48"/>
      <c r="B34" s="50"/>
      <c r="C34" s="50"/>
      <c r="D34" s="50"/>
      <c r="E34" s="50"/>
      <c r="F34" s="50"/>
      <c r="G34" s="86" t="s">
        <v>80</v>
      </c>
      <c r="H34" s="86"/>
      <c r="I34" s="86" t="s">
        <v>121</v>
      </c>
      <c r="J34" s="86"/>
      <c r="K34" s="86" t="s">
        <v>122</v>
      </c>
      <c r="L34" s="86"/>
      <c r="M34" s="86" t="s">
        <v>123</v>
      </c>
      <c r="N34" s="86"/>
      <c r="O34" s="86" t="s">
        <v>52</v>
      </c>
      <c r="P34" s="86"/>
      <c r="Q34" s="86" t="s">
        <v>53</v>
      </c>
      <c r="R34" s="86"/>
      <c r="S34" s="86" t="s">
        <v>124</v>
      </c>
      <c r="T34" s="86"/>
      <c r="U34" s="86" t="s">
        <v>125</v>
      </c>
      <c r="V34" s="86"/>
      <c r="W34" s="86" t="s">
        <v>54</v>
      </c>
      <c r="X34" s="86"/>
      <c r="Y34" s="86" t="s">
        <v>114</v>
      </c>
      <c r="Z34" s="87"/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x14ac:dyDescent="0.25">
      <c r="A35" s="15"/>
      <c r="B35" s="16"/>
      <c r="C35" s="16"/>
      <c r="D35" s="16"/>
      <c r="E35" s="16"/>
      <c r="F35" s="16"/>
      <c r="G35" s="27" t="s">
        <v>51</v>
      </c>
      <c r="H35" s="27" t="s">
        <v>46</v>
      </c>
      <c r="I35" s="27" t="s">
        <v>51</v>
      </c>
      <c r="J35" s="27" t="s">
        <v>46</v>
      </c>
      <c r="K35" s="27" t="s">
        <v>51</v>
      </c>
      <c r="L35" s="27" t="s">
        <v>46</v>
      </c>
      <c r="M35" s="27" t="s">
        <v>51</v>
      </c>
      <c r="N35" s="27" t="s">
        <v>46</v>
      </c>
      <c r="O35" s="27" t="s">
        <v>51</v>
      </c>
      <c r="P35" s="27" t="s">
        <v>46</v>
      </c>
      <c r="Q35" s="27" t="s">
        <v>51</v>
      </c>
      <c r="R35" s="27" t="s">
        <v>46</v>
      </c>
      <c r="S35" s="27" t="s">
        <v>51</v>
      </c>
      <c r="T35" s="27" t="s">
        <v>46</v>
      </c>
      <c r="U35" s="27" t="s">
        <v>51</v>
      </c>
      <c r="V35" s="27" t="s">
        <v>46</v>
      </c>
      <c r="W35" s="27" t="s">
        <v>51</v>
      </c>
      <c r="X35" s="27" t="s">
        <v>46</v>
      </c>
      <c r="Y35" s="27" t="s">
        <v>51</v>
      </c>
      <c r="Z35" s="31" t="s">
        <v>46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x14ac:dyDescent="0.25">
      <c r="A36" s="14" t="s">
        <v>11</v>
      </c>
      <c r="B36" s="89" t="s">
        <v>50</v>
      </c>
      <c r="C36" s="89"/>
      <c r="D36" s="89"/>
      <c r="E36" s="89"/>
      <c r="F36" s="89"/>
      <c r="G36" s="28">
        <v>1</v>
      </c>
      <c r="H36" s="28">
        <v>0</v>
      </c>
      <c r="I36" s="28">
        <v>1</v>
      </c>
      <c r="J36" s="28">
        <v>0</v>
      </c>
      <c r="K36" s="28">
        <v>1</v>
      </c>
      <c r="L36" s="28">
        <v>0</v>
      </c>
      <c r="M36" s="28">
        <v>1</v>
      </c>
      <c r="N36" s="28">
        <v>0</v>
      </c>
      <c r="O36" s="28">
        <v>1</v>
      </c>
      <c r="P36" s="28">
        <v>0</v>
      </c>
      <c r="Q36" s="28">
        <v>1</v>
      </c>
      <c r="R36" s="28">
        <v>0</v>
      </c>
      <c r="S36" s="28">
        <v>1</v>
      </c>
      <c r="T36" s="28">
        <v>0</v>
      </c>
      <c r="U36" s="28">
        <v>1</v>
      </c>
      <c r="V36" s="28">
        <v>0</v>
      </c>
      <c r="W36" s="28">
        <v>1</v>
      </c>
      <c r="X36" s="28">
        <v>0</v>
      </c>
      <c r="Y36" s="28">
        <v>1</v>
      </c>
      <c r="Z36" s="35">
        <v>0</v>
      </c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ht="30" customHeight="1" x14ac:dyDescent="0.25">
      <c r="A37" s="90" t="s">
        <v>126</v>
      </c>
      <c r="B37" s="91"/>
      <c r="C37" s="91"/>
      <c r="D37" s="91"/>
      <c r="E37" s="91"/>
      <c r="F37" s="91"/>
      <c r="G37" s="92" t="s">
        <v>56</v>
      </c>
      <c r="H37" s="92"/>
      <c r="I37" s="92" t="s">
        <v>58</v>
      </c>
      <c r="J37" s="92"/>
      <c r="K37" s="92" t="s">
        <v>57</v>
      </c>
      <c r="L37" s="92"/>
      <c r="M37" s="92" t="s">
        <v>61</v>
      </c>
      <c r="N37" s="92"/>
      <c r="O37" s="92" t="s">
        <v>60</v>
      </c>
      <c r="P37" s="92"/>
      <c r="Q37" s="92" t="s">
        <v>59</v>
      </c>
      <c r="R37" s="92"/>
      <c r="S37" s="92" t="s">
        <v>40</v>
      </c>
      <c r="T37" s="92"/>
      <c r="U37" s="93"/>
      <c r="V37" s="93"/>
      <c r="W37" s="93"/>
      <c r="X37" s="93"/>
      <c r="Y37" s="93"/>
      <c r="Z37" s="105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x14ac:dyDescent="0.25">
      <c r="A38" s="57" t="s">
        <v>12</v>
      </c>
      <c r="B38" s="85" t="s">
        <v>55</v>
      </c>
      <c r="C38" s="85"/>
      <c r="D38" s="85"/>
      <c r="E38" s="85"/>
      <c r="F38" s="85"/>
      <c r="G38" s="84">
        <v>1</v>
      </c>
      <c r="H38" s="84"/>
      <c r="I38" s="84">
        <v>2</v>
      </c>
      <c r="J38" s="84"/>
      <c r="K38" s="84">
        <v>3</v>
      </c>
      <c r="L38" s="84"/>
      <c r="M38" s="84">
        <v>4</v>
      </c>
      <c r="N38" s="84"/>
      <c r="O38" s="84">
        <v>5</v>
      </c>
      <c r="P38" s="84"/>
      <c r="Q38" s="84">
        <v>6</v>
      </c>
      <c r="R38" s="84"/>
      <c r="S38" s="84">
        <v>0</v>
      </c>
      <c r="T38" s="84"/>
      <c r="U38" s="106"/>
      <c r="V38" s="106"/>
      <c r="W38" s="106"/>
      <c r="X38" s="106"/>
      <c r="Y38" s="106"/>
      <c r="Z38" s="107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x14ac:dyDescent="0.25">
      <c r="A39" s="57" t="s">
        <v>13</v>
      </c>
      <c r="B39" s="85" t="s">
        <v>62</v>
      </c>
      <c r="C39" s="85"/>
      <c r="D39" s="85"/>
      <c r="E39" s="85"/>
      <c r="F39" s="85"/>
      <c r="G39" s="84">
        <v>1</v>
      </c>
      <c r="H39" s="84"/>
      <c r="I39" s="84">
        <v>2</v>
      </c>
      <c r="J39" s="84"/>
      <c r="K39" s="84">
        <v>3</v>
      </c>
      <c r="L39" s="84"/>
      <c r="M39" s="84">
        <v>4</v>
      </c>
      <c r="N39" s="84"/>
      <c r="O39" s="84">
        <v>5</v>
      </c>
      <c r="P39" s="84"/>
      <c r="Q39" s="84">
        <v>6</v>
      </c>
      <c r="R39" s="84"/>
      <c r="S39" s="84">
        <v>0</v>
      </c>
      <c r="T39" s="84"/>
      <c r="U39" s="106"/>
      <c r="V39" s="106"/>
      <c r="W39" s="106"/>
      <c r="X39" s="106"/>
      <c r="Y39" s="106"/>
      <c r="Z39" s="107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x14ac:dyDescent="0.25">
      <c r="A40" s="58" t="s">
        <v>14</v>
      </c>
      <c r="B40" s="85" t="s">
        <v>63</v>
      </c>
      <c r="C40" s="85"/>
      <c r="D40" s="85"/>
      <c r="E40" s="85"/>
      <c r="F40" s="85"/>
      <c r="G40" s="84">
        <v>1</v>
      </c>
      <c r="H40" s="84"/>
      <c r="I40" s="84">
        <v>2</v>
      </c>
      <c r="J40" s="84"/>
      <c r="K40" s="84">
        <v>3</v>
      </c>
      <c r="L40" s="84"/>
      <c r="M40" s="84">
        <v>4</v>
      </c>
      <c r="N40" s="84"/>
      <c r="O40" s="84">
        <v>5</v>
      </c>
      <c r="P40" s="84"/>
      <c r="Q40" s="84">
        <v>6</v>
      </c>
      <c r="R40" s="84"/>
      <c r="S40" s="84">
        <v>0</v>
      </c>
      <c r="T40" s="84"/>
      <c r="U40" s="106"/>
      <c r="V40" s="106"/>
      <c r="W40" s="106"/>
      <c r="X40" s="106"/>
      <c r="Y40" s="106"/>
      <c r="Z40" s="107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x14ac:dyDescent="0.25">
      <c r="A41" s="58" t="s">
        <v>15</v>
      </c>
      <c r="B41" s="85" t="s">
        <v>64</v>
      </c>
      <c r="C41" s="85"/>
      <c r="D41" s="85"/>
      <c r="E41" s="85"/>
      <c r="F41" s="85"/>
      <c r="G41" s="84">
        <v>1</v>
      </c>
      <c r="H41" s="84"/>
      <c r="I41" s="84">
        <v>2</v>
      </c>
      <c r="J41" s="84"/>
      <c r="K41" s="84">
        <v>3</v>
      </c>
      <c r="L41" s="84"/>
      <c r="M41" s="84">
        <v>4</v>
      </c>
      <c r="N41" s="84"/>
      <c r="O41" s="84">
        <v>5</v>
      </c>
      <c r="P41" s="84"/>
      <c r="Q41" s="84">
        <v>6</v>
      </c>
      <c r="R41" s="84"/>
      <c r="S41" s="84">
        <v>0</v>
      </c>
      <c r="T41" s="84"/>
      <c r="U41" s="106"/>
      <c r="V41" s="106"/>
      <c r="W41" s="106"/>
      <c r="X41" s="106"/>
      <c r="Y41" s="106"/>
      <c r="Z41" s="107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x14ac:dyDescent="0.25">
      <c r="A42" s="36" t="s">
        <v>16</v>
      </c>
      <c r="B42" s="89" t="s">
        <v>65</v>
      </c>
      <c r="C42" s="89"/>
      <c r="D42" s="89"/>
      <c r="E42" s="89"/>
      <c r="F42" s="89"/>
      <c r="G42" s="84">
        <v>1</v>
      </c>
      <c r="H42" s="84"/>
      <c r="I42" s="84">
        <v>2</v>
      </c>
      <c r="J42" s="84"/>
      <c r="K42" s="84">
        <v>3</v>
      </c>
      <c r="L42" s="84"/>
      <c r="M42" s="84">
        <v>4</v>
      </c>
      <c r="N42" s="84"/>
      <c r="O42" s="84">
        <v>5</v>
      </c>
      <c r="P42" s="84"/>
      <c r="Q42" s="84">
        <v>6</v>
      </c>
      <c r="R42" s="84"/>
      <c r="S42" s="81">
        <v>0</v>
      </c>
      <c r="T42" s="81"/>
      <c r="U42" s="108"/>
      <c r="V42" s="108"/>
      <c r="W42" s="108"/>
      <c r="X42" s="108"/>
      <c r="Y42" s="108"/>
      <c r="Z42" s="109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ht="30" customHeight="1" x14ac:dyDescent="0.25">
      <c r="A43" s="12"/>
      <c r="B43" s="13"/>
      <c r="C43" s="13"/>
      <c r="D43" s="13"/>
      <c r="E43" s="13"/>
      <c r="F43" s="13"/>
      <c r="G43" s="86" t="s">
        <v>127</v>
      </c>
      <c r="H43" s="86"/>
      <c r="I43" s="86" t="s">
        <v>128</v>
      </c>
      <c r="J43" s="86"/>
      <c r="K43" s="86" t="s">
        <v>129</v>
      </c>
      <c r="L43" s="86"/>
      <c r="M43" s="86" t="s">
        <v>130</v>
      </c>
      <c r="N43" s="86"/>
      <c r="O43" s="86" t="s">
        <v>131</v>
      </c>
      <c r="P43" s="86"/>
      <c r="Q43" s="86" t="s">
        <v>132</v>
      </c>
      <c r="R43" s="86"/>
      <c r="S43" s="93"/>
      <c r="T43" s="93"/>
      <c r="U43" s="39"/>
      <c r="V43" s="39"/>
      <c r="W43" s="39"/>
      <c r="X43" s="39"/>
      <c r="Y43" s="39"/>
      <c r="Z43" s="40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20" customFormat="1" x14ac:dyDescent="0.25">
      <c r="A44" s="15"/>
      <c r="B44" s="16"/>
      <c r="C44" s="16"/>
      <c r="D44" s="16"/>
      <c r="E44" s="16"/>
      <c r="F44" s="16"/>
      <c r="G44" s="27" t="s">
        <v>51</v>
      </c>
      <c r="H44" s="27" t="s">
        <v>46</v>
      </c>
      <c r="I44" s="27" t="s">
        <v>51</v>
      </c>
      <c r="J44" s="27" t="s">
        <v>46</v>
      </c>
      <c r="K44" s="27" t="s">
        <v>51</v>
      </c>
      <c r="L44" s="27" t="s">
        <v>46</v>
      </c>
      <c r="M44" s="27" t="s">
        <v>51</v>
      </c>
      <c r="N44" s="27" t="s">
        <v>46</v>
      </c>
      <c r="O44" s="27" t="s">
        <v>51</v>
      </c>
      <c r="P44" s="27" t="s">
        <v>46</v>
      </c>
      <c r="Q44" s="27" t="s">
        <v>51</v>
      </c>
      <c r="R44" s="27" t="s">
        <v>46</v>
      </c>
      <c r="S44" s="38"/>
      <c r="T44" s="38"/>
      <c r="U44" s="38"/>
      <c r="V44" s="38"/>
      <c r="W44" s="38"/>
      <c r="X44" s="38"/>
      <c r="Y44" s="38"/>
      <c r="Z44" s="4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x14ac:dyDescent="0.25">
      <c r="A45" s="55" t="s">
        <v>17</v>
      </c>
      <c r="B45" s="85" t="s">
        <v>133</v>
      </c>
      <c r="C45" s="85"/>
      <c r="D45" s="85"/>
      <c r="E45" s="85"/>
      <c r="F45" s="85"/>
      <c r="G45" s="27">
        <v>1</v>
      </c>
      <c r="H45" s="27">
        <v>0</v>
      </c>
      <c r="I45" s="27">
        <v>1</v>
      </c>
      <c r="J45" s="27">
        <v>0</v>
      </c>
      <c r="K45" s="27">
        <v>1</v>
      </c>
      <c r="L45" s="27">
        <v>0</v>
      </c>
      <c r="M45" s="27">
        <v>1</v>
      </c>
      <c r="N45" s="27">
        <v>0</v>
      </c>
      <c r="O45" s="27">
        <v>1</v>
      </c>
      <c r="P45" s="27">
        <v>0</v>
      </c>
      <c r="Q45" s="27">
        <v>1</v>
      </c>
      <c r="R45" s="27">
        <v>0</v>
      </c>
      <c r="S45" s="38"/>
      <c r="T45" s="38"/>
      <c r="U45" s="38"/>
      <c r="V45" s="38"/>
      <c r="W45" s="38"/>
      <c r="X45" s="38"/>
      <c r="Y45" s="38"/>
      <c r="Z45" s="4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x14ac:dyDescent="0.25">
      <c r="A46" s="56" t="s">
        <v>41</v>
      </c>
      <c r="B46" s="89" t="s">
        <v>134</v>
      </c>
      <c r="C46" s="89"/>
      <c r="D46" s="89"/>
      <c r="E46" s="89"/>
      <c r="F46" s="89"/>
      <c r="G46" s="28">
        <v>1</v>
      </c>
      <c r="H46" s="28">
        <v>0</v>
      </c>
      <c r="I46" s="28">
        <v>1</v>
      </c>
      <c r="J46" s="28">
        <v>0</v>
      </c>
      <c r="K46" s="28">
        <v>1</v>
      </c>
      <c r="L46" s="28">
        <v>0</v>
      </c>
      <c r="M46" s="28">
        <v>1</v>
      </c>
      <c r="N46" s="28">
        <v>0</v>
      </c>
      <c r="O46" s="28">
        <v>1</v>
      </c>
      <c r="P46" s="28">
        <v>0</v>
      </c>
      <c r="Q46" s="28">
        <v>1</v>
      </c>
      <c r="R46" s="28">
        <v>0</v>
      </c>
      <c r="S46" s="41"/>
      <c r="T46" s="41"/>
      <c r="U46" s="41"/>
      <c r="V46" s="41"/>
      <c r="W46" s="41"/>
      <c r="X46" s="41"/>
      <c r="Y46" s="41"/>
      <c r="Z46" s="42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x14ac:dyDescent="0.25">
      <c r="A48" s="22" t="s">
        <v>135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20" customFormat="1" x14ac:dyDescent="0.25">
      <c r="A49" s="22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ht="30" customHeight="1" x14ac:dyDescent="0.25">
      <c r="A50" s="12"/>
      <c r="B50" s="13"/>
      <c r="C50" s="13"/>
      <c r="D50" s="13"/>
      <c r="E50" s="13"/>
      <c r="F50" s="13"/>
      <c r="G50" s="86" t="s">
        <v>139</v>
      </c>
      <c r="H50" s="86"/>
      <c r="I50" s="86" t="s">
        <v>138</v>
      </c>
      <c r="J50" s="86"/>
      <c r="K50" s="86" t="s">
        <v>81</v>
      </c>
      <c r="L50" s="86"/>
      <c r="M50" s="86" t="s">
        <v>82</v>
      </c>
      <c r="N50" s="86"/>
      <c r="O50" s="86" t="s">
        <v>83</v>
      </c>
      <c r="P50" s="86"/>
      <c r="Q50" s="86" t="s">
        <v>66</v>
      </c>
      <c r="R50" s="86"/>
      <c r="S50" s="92" t="s">
        <v>40</v>
      </c>
      <c r="T50" s="92"/>
      <c r="U50" s="39"/>
      <c r="V50" s="40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20" customFormat="1" x14ac:dyDescent="0.25">
      <c r="A51" s="15"/>
      <c r="B51" s="21"/>
      <c r="C51" s="21"/>
      <c r="D51" s="21"/>
      <c r="E51" s="21"/>
      <c r="F51" s="21"/>
      <c r="G51" s="37" t="s">
        <v>51</v>
      </c>
      <c r="H51" s="37" t="s">
        <v>46</v>
      </c>
      <c r="I51" s="37" t="s">
        <v>51</v>
      </c>
      <c r="J51" s="37" t="s">
        <v>46</v>
      </c>
      <c r="K51" s="37" t="s">
        <v>51</v>
      </c>
      <c r="L51" s="37" t="s">
        <v>46</v>
      </c>
      <c r="M51" s="37" t="s">
        <v>51</v>
      </c>
      <c r="N51" s="37" t="s">
        <v>46</v>
      </c>
      <c r="O51" s="37" t="s">
        <v>51</v>
      </c>
      <c r="P51" s="37" t="s">
        <v>46</v>
      </c>
      <c r="Q51" s="37" t="s">
        <v>51</v>
      </c>
      <c r="R51" s="37" t="s">
        <v>46</v>
      </c>
      <c r="S51" s="37" t="s">
        <v>51</v>
      </c>
      <c r="T51" s="37" t="s">
        <v>46</v>
      </c>
      <c r="U51" s="38"/>
      <c r="V51" s="4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x14ac:dyDescent="0.25">
      <c r="A52" s="58" t="s">
        <v>18</v>
      </c>
      <c r="B52" s="85" t="s">
        <v>136</v>
      </c>
      <c r="C52" s="85"/>
      <c r="D52" s="85"/>
      <c r="E52" s="85"/>
      <c r="F52" s="85"/>
      <c r="G52" s="37">
        <v>1</v>
      </c>
      <c r="H52" s="37">
        <v>0</v>
      </c>
      <c r="I52" s="37">
        <v>1</v>
      </c>
      <c r="J52" s="37">
        <v>0</v>
      </c>
      <c r="K52" s="37">
        <v>1</v>
      </c>
      <c r="L52" s="37">
        <v>0</v>
      </c>
      <c r="M52" s="37">
        <v>1</v>
      </c>
      <c r="N52" s="37">
        <v>0</v>
      </c>
      <c r="O52" s="37">
        <v>1</v>
      </c>
      <c r="P52" s="37">
        <v>0</v>
      </c>
      <c r="Q52" s="37">
        <v>1</v>
      </c>
      <c r="R52" s="37">
        <v>0</v>
      </c>
      <c r="S52" s="37">
        <v>1</v>
      </c>
      <c r="T52" s="37">
        <v>0</v>
      </c>
      <c r="U52" s="38"/>
      <c r="V52" s="4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x14ac:dyDescent="0.25">
      <c r="A53" s="36" t="s">
        <v>19</v>
      </c>
      <c r="B53" s="89" t="s">
        <v>137</v>
      </c>
      <c r="C53" s="89"/>
      <c r="D53" s="89"/>
      <c r="E53" s="89"/>
      <c r="F53" s="89"/>
      <c r="G53" s="44">
        <v>1</v>
      </c>
      <c r="H53" s="44">
        <v>0</v>
      </c>
      <c r="I53" s="44">
        <v>1</v>
      </c>
      <c r="J53" s="44">
        <v>0</v>
      </c>
      <c r="K53" s="44">
        <v>1</v>
      </c>
      <c r="L53" s="44">
        <v>0</v>
      </c>
      <c r="M53" s="44">
        <v>1</v>
      </c>
      <c r="N53" s="44">
        <v>0</v>
      </c>
      <c r="O53" s="44">
        <v>1</v>
      </c>
      <c r="P53" s="44">
        <v>0</v>
      </c>
      <c r="Q53" s="44">
        <v>1</v>
      </c>
      <c r="R53" s="44">
        <v>0</v>
      </c>
      <c r="S53" s="44">
        <v>1</v>
      </c>
      <c r="T53" s="44">
        <v>0</v>
      </c>
      <c r="U53" s="41"/>
      <c r="V53" s="42"/>
      <c r="W53" s="16"/>
      <c r="X53" s="16"/>
      <c r="Y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ht="30" customHeight="1" x14ac:dyDescent="0.25">
      <c r="A54" s="12"/>
      <c r="B54" s="13"/>
      <c r="C54" s="13"/>
      <c r="D54" s="13"/>
      <c r="E54" s="13"/>
      <c r="F54" s="13"/>
      <c r="G54" s="86" t="s">
        <v>71</v>
      </c>
      <c r="H54" s="86"/>
      <c r="I54" s="86" t="s">
        <v>148</v>
      </c>
      <c r="J54" s="86"/>
      <c r="K54" s="86" t="s">
        <v>74</v>
      </c>
      <c r="L54" s="86"/>
      <c r="M54" s="86" t="s">
        <v>75</v>
      </c>
      <c r="N54" s="86"/>
      <c r="O54" s="86" t="s">
        <v>146</v>
      </c>
      <c r="P54" s="86"/>
      <c r="Q54" s="86" t="s">
        <v>72</v>
      </c>
      <c r="R54" s="86"/>
      <c r="S54" s="86" t="s">
        <v>73</v>
      </c>
      <c r="T54" s="86"/>
      <c r="U54" s="86" t="s">
        <v>147</v>
      </c>
      <c r="V54" s="87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x14ac:dyDescent="0.25">
      <c r="A55" s="58" t="s">
        <v>20</v>
      </c>
      <c r="B55" s="82" t="s">
        <v>149</v>
      </c>
      <c r="C55" s="82"/>
      <c r="D55" s="82"/>
      <c r="E55" s="82"/>
      <c r="F55" s="82"/>
      <c r="G55" s="37" t="s">
        <v>51</v>
      </c>
      <c r="H55" s="37" t="s">
        <v>46</v>
      </c>
      <c r="I55" s="37" t="s">
        <v>51</v>
      </c>
      <c r="J55" s="37" t="s">
        <v>46</v>
      </c>
      <c r="K55" s="37" t="s">
        <v>51</v>
      </c>
      <c r="L55" s="37" t="s">
        <v>46</v>
      </c>
      <c r="M55" s="37" t="s">
        <v>51</v>
      </c>
      <c r="N55" s="37" t="s">
        <v>46</v>
      </c>
      <c r="O55" s="37" t="s">
        <v>51</v>
      </c>
      <c r="P55" s="37" t="s">
        <v>46</v>
      </c>
      <c r="Q55" s="37" t="s">
        <v>51</v>
      </c>
      <c r="R55" s="37" t="s">
        <v>46</v>
      </c>
      <c r="S55" s="37" t="s">
        <v>51</v>
      </c>
      <c r="T55" s="37" t="s">
        <v>46</v>
      </c>
      <c r="U55" s="37" t="s">
        <v>51</v>
      </c>
      <c r="V55" s="43" t="s">
        <v>46</v>
      </c>
    </row>
    <row r="56" spans="1:36" x14ac:dyDescent="0.25">
      <c r="A56" s="14"/>
      <c r="B56" s="61"/>
      <c r="C56" s="61"/>
      <c r="D56" s="61"/>
      <c r="E56" s="61"/>
      <c r="F56" s="61"/>
      <c r="G56" s="44">
        <v>1</v>
      </c>
      <c r="H56" s="44">
        <v>0</v>
      </c>
      <c r="I56" s="44">
        <v>1</v>
      </c>
      <c r="J56" s="44">
        <v>0</v>
      </c>
      <c r="K56" s="44">
        <v>1</v>
      </c>
      <c r="L56" s="44">
        <v>0</v>
      </c>
      <c r="M56" s="44">
        <v>1</v>
      </c>
      <c r="N56" s="44">
        <v>0</v>
      </c>
      <c r="O56" s="44">
        <v>1</v>
      </c>
      <c r="P56" s="44">
        <v>0</v>
      </c>
      <c r="Q56" s="44">
        <v>1</v>
      </c>
      <c r="R56" s="44">
        <v>0</v>
      </c>
      <c r="S56" s="44">
        <v>1</v>
      </c>
      <c r="T56" s="44">
        <v>0</v>
      </c>
      <c r="U56" s="44">
        <v>1</v>
      </c>
      <c r="V56" s="45">
        <v>0</v>
      </c>
    </row>
    <row r="57" spans="1:36" ht="30" customHeight="1" x14ac:dyDescent="0.25">
      <c r="A57" s="59" t="s">
        <v>67</v>
      </c>
      <c r="B57" s="54"/>
      <c r="C57" s="54"/>
      <c r="D57" s="54"/>
      <c r="E57" s="54"/>
      <c r="F57" s="54"/>
      <c r="G57" s="83" t="s">
        <v>140</v>
      </c>
      <c r="H57" s="83"/>
      <c r="I57" s="83" t="s">
        <v>141</v>
      </c>
      <c r="J57" s="83"/>
      <c r="K57" s="83" t="s">
        <v>142</v>
      </c>
      <c r="L57" s="83"/>
      <c r="M57" s="83" t="s">
        <v>143</v>
      </c>
      <c r="N57" s="83"/>
      <c r="O57" s="83" t="s">
        <v>144</v>
      </c>
      <c r="P57" s="83"/>
      <c r="Q57" s="83" t="s">
        <v>145</v>
      </c>
      <c r="R57" s="83"/>
      <c r="S57" s="83" t="s">
        <v>40</v>
      </c>
      <c r="T57" s="83"/>
      <c r="U57" s="38"/>
      <c r="V57" s="46"/>
    </row>
    <row r="58" spans="1:36" x14ac:dyDescent="0.25">
      <c r="A58" s="60" t="s">
        <v>21</v>
      </c>
      <c r="B58" s="85" t="s">
        <v>68</v>
      </c>
      <c r="C58" s="85"/>
      <c r="D58" s="85"/>
      <c r="E58" s="85"/>
      <c r="F58" s="85"/>
      <c r="G58" s="84">
        <v>1</v>
      </c>
      <c r="H58" s="84"/>
      <c r="I58" s="84">
        <v>2</v>
      </c>
      <c r="J58" s="84"/>
      <c r="K58" s="84">
        <v>3</v>
      </c>
      <c r="L58" s="84"/>
      <c r="M58" s="84">
        <v>4</v>
      </c>
      <c r="N58" s="84"/>
      <c r="O58" s="84">
        <v>5</v>
      </c>
      <c r="P58" s="84"/>
      <c r="Q58" s="84">
        <v>6</v>
      </c>
      <c r="R58" s="84"/>
      <c r="S58" s="84">
        <v>0</v>
      </c>
      <c r="T58" s="84"/>
      <c r="U58" s="38"/>
      <c r="V58" s="46"/>
    </row>
    <row r="59" spans="1:36" x14ac:dyDescent="0.25">
      <c r="A59" s="15" t="s">
        <v>22</v>
      </c>
      <c r="B59" s="85" t="s">
        <v>69</v>
      </c>
      <c r="C59" s="85"/>
      <c r="D59" s="85"/>
      <c r="E59" s="85"/>
      <c r="F59" s="85"/>
      <c r="G59" s="84">
        <v>1</v>
      </c>
      <c r="H59" s="84"/>
      <c r="I59" s="84">
        <v>2</v>
      </c>
      <c r="J59" s="84"/>
      <c r="K59" s="84">
        <v>3</v>
      </c>
      <c r="L59" s="84"/>
      <c r="M59" s="84">
        <v>4</v>
      </c>
      <c r="N59" s="84"/>
      <c r="O59" s="84">
        <v>5</v>
      </c>
      <c r="P59" s="84"/>
      <c r="Q59" s="84">
        <v>6</v>
      </c>
      <c r="R59" s="84"/>
      <c r="S59" s="84">
        <v>0</v>
      </c>
      <c r="T59" s="84"/>
      <c r="U59" s="38"/>
      <c r="V59" s="46"/>
    </row>
    <row r="60" spans="1:36" x14ac:dyDescent="0.25">
      <c r="A60" s="15" t="s">
        <v>23</v>
      </c>
      <c r="B60" s="85" t="s">
        <v>70</v>
      </c>
      <c r="C60" s="85"/>
      <c r="D60" s="85"/>
      <c r="E60" s="85"/>
      <c r="F60" s="85"/>
      <c r="G60" s="84">
        <v>1</v>
      </c>
      <c r="H60" s="84"/>
      <c r="I60" s="84">
        <v>2</v>
      </c>
      <c r="J60" s="84"/>
      <c r="K60" s="84">
        <v>3</v>
      </c>
      <c r="L60" s="84"/>
      <c r="M60" s="84">
        <v>4</v>
      </c>
      <c r="N60" s="84"/>
      <c r="O60" s="84">
        <v>5</v>
      </c>
      <c r="P60" s="84"/>
      <c r="Q60" s="84">
        <v>6</v>
      </c>
      <c r="R60" s="84"/>
      <c r="S60" s="84">
        <v>0</v>
      </c>
      <c r="T60" s="84"/>
      <c r="U60" s="38"/>
      <c r="V60" s="46"/>
    </row>
    <row r="61" spans="1:36" x14ac:dyDescent="0.25">
      <c r="A61" s="15" t="s">
        <v>24</v>
      </c>
      <c r="B61" s="85" t="s">
        <v>150</v>
      </c>
      <c r="C61" s="85"/>
      <c r="D61" s="85"/>
      <c r="E61" s="85"/>
      <c r="F61" s="85"/>
      <c r="G61" s="84">
        <v>1</v>
      </c>
      <c r="H61" s="84"/>
      <c r="I61" s="84">
        <v>2</v>
      </c>
      <c r="J61" s="84"/>
      <c r="K61" s="84">
        <v>3</v>
      </c>
      <c r="L61" s="84"/>
      <c r="M61" s="84">
        <v>4</v>
      </c>
      <c r="N61" s="84"/>
      <c r="O61" s="84">
        <v>5</v>
      </c>
      <c r="P61" s="84"/>
      <c r="Q61" s="84">
        <v>6</v>
      </c>
      <c r="R61" s="84"/>
      <c r="S61" s="84">
        <v>0</v>
      </c>
      <c r="T61" s="84"/>
      <c r="U61" s="38"/>
      <c r="V61" s="4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ht="15" customHeight="1" x14ac:dyDescent="0.25">
      <c r="A62" s="14" t="s">
        <v>151</v>
      </c>
      <c r="B62" s="89" t="s">
        <v>152</v>
      </c>
      <c r="C62" s="89"/>
      <c r="D62" s="89"/>
      <c r="E62" s="89"/>
      <c r="F62" s="89"/>
      <c r="G62" s="81">
        <v>1</v>
      </c>
      <c r="H62" s="81"/>
      <c r="I62" s="81">
        <v>2</v>
      </c>
      <c r="J62" s="81"/>
      <c r="K62" s="81">
        <v>3</v>
      </c>
      <c r="L62" s="81"/>
      <c r="M62" s="81">
        <v>4</v>
      </c>
      <c r="N62" s="81"/>
      <c r="O62" s="81">
        <v>5</v>
      </c>
      <c r="P62" s="81"/>
      <c r="Q62" s="81">
        <v>6</v>
      </c>
      <c r="R62" s="81"/>
      <c r="S62" s="81">
        <v>0</v>
      </c>
      <c r="T62" s="81"/>
      <c r="U62" s="41"/>
      <c r="V62" s="42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x14ac:dyDescent="0.25"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x14ac:dyDescent="0.25"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</row>
    <row r="65" spans="1:36" x14ac:dyDescent="0.25"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6" spans="1:36" x14ac:dyDescent="0.25"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</row>
    <row r="67" spans="1:36" x14ac:dyDescent="0.25"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 spans="1:36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spans="1:36" x14ac:dyDescent="0.25">
      <c r="A69" s="16"/>
      <c r="B69" s="16"/>
      <c r="C69" s="16"/>
      <c r="D69" s="16"/>
      <c r="E69" s="16"/>
      <c r="F69" s="16"/>
      <c r="G69" s="88"/>
      <c r="H69" s="88"/>
      <c r="I69" s="88"/>
      <c r="J69" s="26"/>
      <c r="K69" s="88"/>
      <c r="L69" s="88"/>
      <c r="M69" s="88"/>
      <c r="N69" s="26"/>
      <c r="O69" s="88"/>
      <c r="P69" s="88"/>
      <c r="Q69" s="88"/>
      <c r="R69" s="26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16"/>
      <c r="AD69" s="16"/>
      <c r="AE69" s="16"/>
      <c r="AF69" s="16"/>
      <c r="AG69" s="16"/>
      <c r="AH69" s="16"/>
      <c r="AI69" s="16"/>
      <c r="AJ69" s="16"/>
    </row>
    <row r="70" spans="1:36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 spans="1:36" x14ac:dyDescent="0.25">
      <c r="A71" s="16"/>
      <c r="B71" s="85"/>
      <c r="C71" s="85"/>
      <c r="D71" s="85"/>
      <c r="E71" s="85"/>
      <c r="F71" s="8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 spans="1:36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 spans="1:36" x14ac:dyDescent="0.25">
      <c r="A73" s="22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23"/>
      <c r="R74" s="23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x14ac:dyDescent="0.25">
      <c r="A75" s="16"/>
      <c r="B75" s="85"/>
      <c r="C75" s="85"/>
      <c r="D75" s="85"/>
      <c r="E75" s="85"/>
      <c r="F75" s="85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x14ac:dyDescent="0.25">
      <c r="A77" s="16"/>
      <c r="B77" s="85"/>
      <c r="C77" s="85"/>
      <c r="D77" s="85"/>
      <c r="E77" s="85"/>
      <c r="F77" s="85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 spans="1:36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 spans="1:36" x14ac:dyDescent="0.25">
      <c r="A79" s="16"/>
      <c r="B79" s="85"/>
      <c r="C79" s="85"/>
      <c r="D79" s="85"/>
      <c r="E79" s="85"/>
      <c r="F79" s="85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 spans="1:36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 spans="1:36" x14ac:dyDescent="0.25">
      <c r="A81" s="16"/>
      <c r="B81" s="85"/>
      <c r="C81" s="85"/>
      <c r="D81" s="85"/>
      <c r="E81" s="85"/>
      <c r="F81" s="85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spans="1:3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spans="1:36" x14ac:dyDescent="0.25">
      <c r="A83" s="16"/>
      <c r="B83" s="85"/>
      <c r="C83" s="85"/>
      <c r="D83" s="85"/>
      <c r="E83" s="85"/>
      <c r="F83" s="85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 spans="1:36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 spans="1:36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 spans="1:36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 spans="1:36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 spans="1:36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 spans="1:36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</sheetData>
  <mergeCells count="348">
    <mergeCell ref="Q43:R43"/>
    <mergeCell ref="S43:T43"/>
    <mergeCell ref="G50:H50"/>
    <mergeCell ref="I50:J50"/>
    <mergeCell ref="K50:L50"/>
    <mergeCell ref="M50:N50"/>
    <mergeCell ref="O50:P50"/>
    <mergeCell ref="Q50:R50"/>
    <mergeCell ref="G43:H43"/>
    <mergeCell ref="I43:J43"/>
    <mergeCell ref="K43:L43"/>
    <mergeCell ref="M43:N43"/>
    <mergeCell ref="O43:P43"/>
    <mergeCell ref="S50:T50"/>
    <mergeCell ref="Q42:R42"/>
    <mergeCell ref="S42:T42"/>
    <mergeCell ref="U42:V42"/>
    <mergeCell ref="W42:X42"/>
    <mergeCell ref="Y42:Z42"/>
    <mergeCell ref="G42:H42"/>
    <mergeCell ref="I42:J42"/>
    <mergeCell ref="K42:L42"/>
    <mergeCell ref="M42:N42"/>
    <mergeCell ref="O42:P42"/>
    <mergeCell ref="Q41:R41"/>
    <mergeCell ref="S41:T41"/>
    <mergeCell ref="U41:V41"/>
    <mergeCell ref="W41:X41"/>
    <mergeCell ref="Y41:Z41"/>
    <mergeCell ref="G41:H41"/>
    <mergeCell ref="I41:J41"/>
    <mergeCell ref="K41:L41"/>
    <mergeCell ref="M41:N41"/>
    <mergeCell ref="O41:P41"/>
    <mergeCell ref="Q40:R40"/>
    <mergeCell ref="S40:T40"/>
    <mergeCell ref="U40:V40"/>
    <mergeCell ref="W40:X40"/>
    <mergeCell ref="Y40:Z40"/>
    <mergeCell ref="G40:H40"/>
    <mergeCell ref="I40:J40"/>
    <mergeCell ref="K40:L40"/>
    <mergeCell ref="M40:N40"/>
    <mergeCell ref="O40:P40"/>
    <mergeCell ref="U38:V38"/>
    <mergeCell ref="W38:X38"/>
    <mergeCell ref="Y38:Z38"/>
    <mergeCell ref="Q39:R39"/>
    <mergeCell ref="S39:T39"/>
    <mergeCell ref="U39:V39"/>
    <mergeCell ref="W39:X39"/>
    <mergeCell ref="Y39:Z39"/>
    <mergeCell ref="G39:H39"/>
    <mergeCell ref="I39:J39"/>
    <mergeCell ref="K39:L39"/>
    <mergeCell ref="M39:N39"/>
    <mergeCell ref="O39:P39"/>
    <mergeCell ref="Q27:R27"/>
    <mergeCell ref="Q29:R29"/>
    <mergeCell ref="G34:H34"/>
    <mergeCell ref="I34:J34"/>
    <mergeCell ref="K34:L34"/>
    <mergeCell ref="O34:P34"/>
    <mergeCell ref="M34:N34"/>
    <mergeCell ref="Q34:R34"/>
    <mergeCell ref="O28:P28"/>
    <mergeCell ref="O29:P29"/>
    <mergeCell ref="I30:J30"/>
    <mergeCell ref="K30:L30"/>
    <mergeCell ref="M30:N30"/>
    <mergeCell ref="O27:P27"/>
    <mergeCell ref="I29:J29"/>
    <mergeCell ref="K29:L29"/>
    <mergeCell ref="M29:N29"/>
    <mergeCell ref="G27:H27"/>
    <mergeCell ref="I27:J27"/>
    <mergeCell ref="K27:L27"/>
    <mergeCell ref="M27:N27"/>
    <mergeCell ref="G28:H28"/>
    <mergeCell ref="I28:J28"/>
    <mergeCell ref="K28:L28"/>
    <mergeCell ref="Q25:R25"/>
    <mergeCell ref="I25:J25"/>
    <mergeCell ref="K25:L25"/>
    <mergeCell ref="M25:N25"/>
    <mergeCell ref="I22:J22"/>
    <mergeCell ref="K22:L22"/>
    <mergeCell ref="M22:N22"/>
    <mergeCell ref="O22:P22"/>
    <mergeCell ref="I23:J23"/>
    <mergeCell ref="K23:L23"/>
    <mergeCell ref="M23:N23"/>
    <mergeCell ref="O23:P23"/>
    <mergeCell ref="I24:J24"/>
    <mergeCell ref="K24:L24"/>
    <mergeCell ref="M24:N24"/>
    <mergeCell ref="O24:P24"/>
    <mergeCell ref="M28:N28"/>
    <mergeCell ref="G24:H24"/>
    <mergeCell ref="G25:H25"/>
    <mergeCell ref="G26:H26"/>
    <mergeCell ref="G29:H29"/>
    <mergeCell ref="G30:H30"/>
    <mergeCell ref="S16:T16"/>
    <mergeCell ref="S17:T17"/>
    <mergeCell ref="G21:H21"/>
    <mergeCell ref="G22:H22"/>
    <mergeCell ref="G23:H23"/>
    <mergeCell ref="I21:J21"/>
    <mergeCell ref="K21:L21"/>
    <mergeCell ref="I26:J26"/>
    <mergeCell ref="K26:L26"/>
    <mergeCell ref="O25:P25"/>
    <mergeCell ref="M26:N26"/>
    <mergeCell ref="O26:P26"/>
    <mergeCell ref="Q21:R21"/>
    <mergeCell ref="Q22:R22"/>
    <mergeCell ref="Q23:R23"/>
    <mergeCell ref="Q24:R24"/>
    <mergeCell ref="M21:N21"/>
    <mergeCell ref="O21:P21"/>
    <mergeCell ref="S7:T7"/>
    <mergeCell ref="S8:T8"/>
    <mergeCell ref="S9:T9"/>
    <mergeCell ref="S10:T10"/>
    <mergeCell ref="S11:T11"/>
    <mergeCell ref="S12:T12"/>
    <mergeCell ref="S13:T13"/>
    <mergeCell ref="S14:T14"/>
    <mergeCell ref="S15:T15"/>
    <mergeCell ref="M14:N14"/>
    <mergeCell ref="M15:N15"/>
    <mergeCell ref="M16:N16"/>
    <mergeCell ref="M7:N7"/>
    <mergeCell ref="M8:N8"/>
    <mergeCell ref="Q14:R14"/>
    <mergeCell ref="Q15:R15"/>
    <mergeCell ref="Q16:R16"/>
    <mergeCell ref="Q17:R17"/>
    <mergeCell ref="Q9:R9"/>
    <mergeCell ref="Q10:R10"/>
    <mergeCell ref="Q11:R11"/>
    <mergeCell ref="Q12:R12"/>
    <mergeCell ref="Q13:R13"/>
    <mergeCell ref="S3:T3"/>
    <mergeCell ref="G4:H4"/>
    <mergeCell ref="G5:H5"/>
    <mergeCell ref="G6:H6"/>
    <mergeCell ref="G7:H7"/>
    <mergeCell ref="I4:J4"/>
    <mergeCell ref="I5:J5"/>
    <mergeCell ref="I6:J6"/>
    <mergeCell ref="I7:J7"/>
    <mergeCell ref="K4:L4"/>
    <mergeCell ref="K5:L5"/>
    <mergeCell ref="K6:L6"/>
    <mergeCell ref="K7:L7"/>
    <mergeCell ref="M4:N4"/>
    <mergeCell ref="M5:N5"/>
    <mergeCell ref="M6:N6"/>
    <mergeCell ref="Q7:R7"/>
    <mergeCell ref="O4:P4"/>
    <mergeCell ref="O5:P5"/>
    <mergeCell ref="O6:P6"/>
    <mergeCell ref="O7:P7"/>
    <mergeCell ref="S4:T4"/>
    <mergeCell ref="S5:T5"/>
    <mergeCell ref="S6:T6"/>
    <mergeCell ref="I12:J12"/>
    <mergeCell ref="I13:J13"/>
    <mergeCell ref="I14:J14"/>
    <mergeCell ref="I15:J15"/>
    <mergeCell ref="I16:J16"/>
    <mergeCell ref="I17:J17"/>
    <mergeCell ref="K69:M69"/>
    <mergeCell ref="G69:I69"/>
    <mergeCell ref="Q59:R59"/>
    <mergeCell ref="K13:L13"/>
    <mergeCell ref="K14:L14"/>
    <mergeCell ref="K15:L15"/>
    <mergeCell ref="K16:L16"/>
    <mergeCell ref="K17:L17"/>
    <mergeCell ref="K12:L12"/>
    <mergeCell ref="M17:N17"/>
    <mergeCell ref="O12:P12"/>
    <mergeCell ref="O13:P13"/>
    <mergeCell ref="O14:P14"/>
    <mergeCell ref="O15:P15"/>
    <mergeCell ref="O16:P16"/>
    <mergeCell ref="O17:P17"/>
    <mergeCell ref="M12:N12"/>
    <mergeCell ref="M13:N13"/>
    <mergeCell ref="I3:J3"/>
    <mergeCell ref="K3:L3"/>
    <mergeCell ref="M3:N3"/>
    <mergeCell ref="O3:P3"/>
    <mergeCell ref="Q3:R3"/>
    <mergeCell ref="I8:J8"/>
    <mergeCell ref="I9:J9"/>
    <mergeCell ref="I10:J10"/>
    <mergeCell ref="I11:J11"/>
    <mergeCell ref="M9:N9"/>
    <mergeCell ref="M10:N10"/>
    <mergeCell ref="M11:N11"/>
    <mergeCell ref="K8:L8"/>
    <mergeCell ref="K9:L9"/>
    <mergeCell ref="K10:L10"/>
    <mergeCell ref="K11:L11"/>
    <mergeCell ref="Q8:R8"/>
    <mergeCell ref="O8:P8"/>
    <mergeCell ref="O9:P9"/>
    <mergeCell ref="O10:P10"/>
    <mergeCell ref="O11:P11"/>
    <mergeCell ref="Q4:R4"/>
    <mergeCell ref="Q5:R5"/>
    <mergeCell ref="Q6:R6"/>
    <mergeCell ref="A3:F3"/>
    <mergeCell ref="A21:A22"/>
    <mergeCell ref="B21:F21"/>
    <mergeCell ref="G3:H3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A9:F9"/>
    <mergeCell ref="B15:F15"/>
    <mergeCell ref="B16:F16"/>
    <mergeCell ref="B17:F17"/>
    <mergeCell ref="B8:F8"/>
    <mergeCell ref="B4:F4"/>
    <mergeCell ref="B5:F5"/>
    <mergeCell ref="B6:F6"/>
    <mergeCell ref="B7:F7"/>
    <mergeCell ref="B30:F30"/>
    <mergeCell ref="B10:F10"/>
    <mergeCell ref="B11:F11"/>
    <mergeCell ref="B12:F12"/>
    <mergeCell ref="B13:F13"/>
    <mergeCell ref="B14:F14"/>
    <mergeCell ref="B22:F22"/>
    <mergeCell ref="B24:F24"/>
    <mergeCell ref="B26:F26"/>
    <mergeCell ref="B28:F28"/>
    <mergeCell ref="B38:F38"/>
    <mergeCell ref="B36:F36"/>
    <mergeCell ref="U34:V34"/>
    <mergeCell ref="W34:X34"/>
    <mergeCell ref="Y34:Z34"/>
    <mergeCell ref="A37:F37"/>
    <mergeCell ref="S34:T34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G38:H38"/>
    <mergeCell ref="I38:J38"/>
    <mergeCell ref="K38:L38"/>
    <mergeCell ref="M38:N38"/>
    <mergeCell ref="O38:P38"/>
    <mergeCell ref="Q38:R38"/>
    <mergeCell ref="S38:T38"/>
    <mergeCell ref="B39:F39"/>
    <mergeCell ref="B40:F40"/>
    <mergeCell ref="B41:F41"/>
    <mergeCell ref="B42:F42"/>
    <mergeCell ref="B46:F46"/>
    <mergeCell ref="B53:F53"/>
    <mergeCell ref="B52:F52"/>
    <mergeCell ref="B58:F58"/>
    <mergeCell ref="B59:F59"/>
    <mergeCell ref="B45:F45"/>
    <mergeCell ref="U69:V69"/>
    <mergeCell ref="W69:X69"/>
    <mergeCell ref="Y69:Z69"/>
    <mergeCell ref="AA69:AB69"/>
    <mergeCell ref="B75:F75"/>
    <mergeCell ref="B77:F77"/>
    <mergeCell ref="B79:F79"/>
    <mergeCell ref="B81:F81"/>
    <mergeCell ref="B61:F61"/>
    <mergeCell ref="B62:F62"/>
    <mergeCell ref="B71:F71"/>
    <mergeCell ref="O69:Q69"/>
    <mergeCell ref="U54:V54"/>
    <mergeCell ref="I54:J54"/>
    <mergeCell ref="K54:L54"/>
    <mergeCell ref="M54:N54"/>
    <mergeCell ref="G58:H58"/>
    <mergeCell ref="G59:H59"/>
    <mergeCell ref="G60:H60"/>
    <mergeCell ref="G61:H61"/>
    <mergeCell ref="I58:J58"/>
    <mergeCell ref="K58:L58"/>
    <mergeCell ref="M58:N58"/>
    <mergeCell ref="O58:P58"/>
    <mergeCell ref="Q58:R58"/>
    <mergeCell ref="S58:T58"/>
    <mergeCell ref="I59:J59"/>
    <mergeCell ref="K59:L59"/>
    <mergeCell ref="M59:N59"/>
    <mergeCell ref="O59:P59"/>
    <mergeCell ref="M61:N61"/>
    <mergeCell ref="O61:P61"/>
    <mergeCell ref="Q61:R61"/>
    <mergeCell ref="S61:T61"/>
    <mergeCell ref="B83:F83"/>
    <mergeCell ref="G54:H54"/>
    <mergeCell ref="O54:P54"/>
    <mergeCell ref="Q54:R54"/>
    <mergeCell ref="S54:T54"/>
    <mergeCell ref="S69:T69"/>
    <mergeCell ref="B60:F60"/>
    <mergeCell ref="S62:T62"/>
    <mergeCell ref="G62:H62"/>
    <mergeCell ref="I62:J62"/>
    <mergeCell ref="K62:L62"/>
    <mergeCell ref="M62:N62"/>
    <mergeCell ref="O62:P62"/>
    <mergeCell ref="Q62:R62"/>
    <mergeCell ref="B55:F55"/>
    <mergeCell ref="G57:H57"/>
    <mergeCell ref="I57:J57"/>
    <mergeCell ref="K57:L57"/>
    <mergeCell ref="M57:N57"/>
    <mergeCell ref="O57:P57"/>
    <mergeCell ref="Q57:R57"/>
    <mergeCell ref="S57:T57"/>
    <mergeCell ref="S59:T59"/>
    <mergeCell ref="I60:J60"/>
    <mergeCell ref="K60:L60"/>
    <mergeCell ref="M60:N60"/>
    <mergeCell ref="O60:P60"/>
    <mergeCell ref="Q60:R60"/>
    <mergeCell ref="S60:T60"/>
    <mergeCell ref="I61:J61"/>
    <mergeCell ref="K61:L6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1" sqref="D21"/>
    </sheetView>
  </sheetViews>
  <sheetFormatPr baseColWidth="10" defaultRowHeight="15" x14ac:dyDescent="0.25"/>
  <cols>
    <col min="1" max="1" width="15.7109375" customWidth="1"/>
    <col min="2" max="2" width="12.42578125" bestFit="1" customWidth="1"/>
    <col min="3" max="3" width="13.5703125" bestFit="1" customWidth="1"/>
    <col min="5" max="5" width="17.42578125" bestFit="1" customWidth="1"/>
    <col min="6" max="8" width="13.28515625" bestFit="1" customWidth="1"/>
  </cols>
  <sheetData>
    <row r="1" spans="1:8" x14ac:dyDescent="0.25">
      <c r="A1" t="s">
        <v>153</v>
      </c>
      <c r="B1" t="s">
        <v>154</v>
      </c>
      <c r="C1" s="20" t="s">
        <v>155</v>
      </c>
      <c r="D1" s="20" t="s">
        <v>156</v>
      </c>
      <c r="E1" t="s">
        <v>157</v>
      </c>
      <c r="F1" t="s">
        <v>158</v>
      </c>
      <c r="G1" s="20" t="s">
        <v>159</v>
      </c>
      <c r="H1" s="20" t="s">
        <v>160</v>
      </c>
    </row>
    <row r="2" spans="1:8" x14ac:dyDescent="0.25">
      <c r="A2" s="5">
        <v>1</v>
      </c>
      <c r="B2" s="5">
        <v>1</v>
      </c>
      <c r="C2" s="5">
        <v>1</v>
      </c>
      <c r="D2" s="5">
        <v>1</v>
      </c>
      <c r="E2" s="5">
        <v>1</v>
      </c>
      <c r="F2" s="5">
        <v>1</v>
      </c>
      <c r="G2" s="5">
        <v>1</v>
      </c>
      <c r="H2" s="5">
        <v>1</v>
      </c>
    </row>
    <row r="3" spans="1:8" x14ac:dyDescent="0.25">
      <c r="A3" s="5">
        <v>2</v>
      </c>
      <c r="B3" s="5">
        <v>2</v>
      </c>
      <c r="C3" s="5">
        <v>2</v>
      </c>
      <c r="D3" s="5">
        <v>2</v>
      </c>
      <c r="E3" s="5">
        <v>0</v>
      </c>
      <c r="F3" s="5">
        <v>2</v>
      </c>
      <c r="G3" s="5">
        <v>0</v>
      </c>
      <c r="H3" s="5">
        <v>2</v>
      </c>
    </row>
    <row r="4" spans="1:8" x14ac:dyDescent="0.25">
      <c r="A4" s="5">
        <v>3</v>
      </c>
      <c r="B4" s="5">
        <v>3</v>
      </c>
      <c r="C4" s="5">
        <v>3</v>
      </c>
      <c r="D4" s="5">
        <v>3</v>
      </c>
      <c r="F4" s="5">
        <v>3</v>
      </c>
      <c r="G4" s="20"/>
      <c r="H4" s="5">
        <v>3</v>
      </c>
    </row>
    <row r="5" spans="1:8" x14ac:dyDescent="0.25">
      <c r="A5" s="5">
        <v>4</v>
      </c>
      <c r="B5" s="5">
        <v>4</v>
      </c>
      <c r="C5" s="5">
        <v>4</v>
      </c>
      <c r="D5" s="5">
        <v>0</v>
      </c>
      <c r="F5" s="5">
        <v>4</v>
      </c>
      <c r="G5" s="20"/>
      <c r="H5" s="5">
        <v>4</v>
      </c>
    </row>
    <row r="6" spans="1:8" x14ac:dyDescent="0.25">
      <c r="A6" s="5">
        <v>5</v>
      </c>
      <c r="B6" s="5">
        <v>5</v>
      </c>
      <c r="C6" s="5">
        <v>0</v>
      </c>
      <c r="F6" s="5">
        <v>5</v>
      </c>
      <c r="G6" s="20"/>
      <c r="H6" s="5">
        <v>5</v>
      </c>
    </row>
    <row r="7" spans="1:8" x14ac:dyDescent="0.25">
      <c r="A7" s="5">
        <v>6</v>
      </c>
      <c r="B7" s="5">
        <v>0</v>
      </c>
      <c r="F7" s="5">
        <v>6</v>
      </c>
      <c r="G7" s="20"/>
      <c r="H7" s="5">
        <v>6</v>
      </c>
    </row>
    <row r="8" spans="1:8" x14ac:dyDescent="0.25">
      <c r="A8" s="5">
        <v>0</v>
      </c>
      <c r="F8" s="5">
        <v>0</v>
      </c>
      <c r="G8" s="20"/>
      <c r="H8" s="5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Auswertung Einrichtung 1</vt:lpstr>
      <vt:lpstr>Auswertung Einrichtung 2</vt:lpstr>
      <vt:lpstr>Auswertung Gesamtunternehmen</vt:lpstr>
      <vt:lpstr>Codierplan</vt:lpstr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Nitsche, Cindy (ASB OV Neustadt/Sa. e.V.)</dc:creator>
  <cp:lastModifiedBy>Nitsche, Cindy (ASB OV Neustadt/Sa. e.V.)</cp:lastModifiedBy>
  <dcterms:created xsi:type="dcterms:W3CDTF">2022-09-29T05:52:10Z</dcterms:created>
  <dcterms:modified xsi:type="dcterms:W3CDTF">2022-11-29T07:16:44Z</dcterms:modified>
</cp:coreProperties>
</file>